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_s\Desktop\"/>
    </mc:Choice>
  </mc:AlternateContent>
  <xr:revisionPtr revIDLastSave="0" documentId="13_ncr:1_{AF4DAC6F-76D0-4ED3-A0FE-A9A5008BA025}" xr6:coauthVersionLast="47" xr6:coauthVersionMax="47" xr10:uidLastSave="{00000000-0000-0000-0000-000000000000}"/>
  <bookViews>
    <workbookView xWindow="28680" yWindow="-990" windowWidth="29040" windowHeight="15720" tabRatio="926" xr2:uid="{00000000-000D-0000-FFFF-FFFF00000000}"/>
  </bookViews>
  <sheets>
    <sheet name="Contents" sheetId="12" r:id="rId1"/>
    <sheet name="Furniture Imports Nov23" sheetId="1" r:id="rId2"/>
    <sheet name="Furniture Exports Nov23" sheetId="3" r:id="rId3"/>
    <sheet name="Upholstery Imports Nov23" sheetId="5" r:id="rId4"/>
    <sheet name="Upholstery Exports Nov23" sheetId="4" r:id="rId5"/>
    <sheet name="Mattress Imports Nov23" sheetId="6" r:id="rId6"/>
    <sheet name="Mattress Exports Nov23" sheetId="7" r:id="rId7"/>
    <sheet name="Cabinet Imports Nov23" sheetId="9" r:id="rId8"/>
    <sheet name="Cabinet Exports Nov23" sheetId="8" r:id="rId9"/>
    <sheet name="Carpet Imports Nov23" sheetId="10" r:id="rId10"/>
    <sheet name="Carpet Exports Nov23" sheetId="11" r:id="rId11"/>
  </sheets>
  <calcPr calcId="181029"/>
</workbook>
</file>

<file path=xl/calcChain.xml><?xml version="1.0" encoding="utf-8"?>
<calcChain xmlns="http://schemas.openxmlformats.org/spreadsheetml/2006/main">
  <c r="O119" i="1" l="1"/>
  <c r="O118" i="1"/>
  <c r="O117" i="1"/>
  <c r="O116" i="1"/>
  <c r="O115" i="1"/>
  <c r="O114" i="1"/>
  <c r="O113" i="1"/>
  <c r="O111" i="1"/>
  <c r="O110" i="1"/>
  <c r="O109" i="1"/>
  <c r="O108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1" i="1"/>
  <c r="O77" i="1"/>
  <c r="O74" i="1"/>
  <c r="O73" i="1"/>
  <c r="O72" i="1"/>
  <c r="O71" i="1"/>
  <c r="O69" i="1"/>
  <c r="O68" i="1"/>
  <c r="O67" i="1"/>
  <c r="O66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5" i="1"/>
  <c r="O44" i="1"/>
  <c r="O43" i="1"/>
  <c r="O42" i="1"/>
  <c r="O41" i="1"/>
  <c r="O40" i="1"/>
  <c r="O39" i="1"/>
  <c r="O38" i="1"/>
  <c r="O37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F3" i="1"/>
  <c r="O186" i="3"/>
  <c r="O185" i="3"/>
  <c r="O184" i="3"/>
  <c r="O183" i="3"/>
  <c r="O182" i="3"/>
  <c r="O181" i="3"/>
  <c r="O180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59" i="3"/>
  <c r="O158" i="3"/>
  <c r="O157" i="3"/>
  <c r="O156" i="3"/>
  <c r="O155" i="3"/>
  <c r="O154" i="3"/>
  <c r="O153" i="3"/>
  <c r="O152" i="3"/>
  <c r="O150" i="3"/>
  <c r="O149" i="3"/>
  <c r="O147" i="3"/>
  <c r="O146" i="3"/>
  <c r="O145" i="3"/>
  <c r="O144" i="3"/>
  <c r="O143" i="3"/>
  <c r="O142" i="3"/>
  <c r="O141" i="3"/>
  <c r="O140" i="3"/>
  <c r="O139" i="3"/>
  <c r="O137" i="3"/>
  <c r="O136" i="3"/>
  <c r="O135" i="3"/>
  <c r="O134" i="3"/>
  <c r="O133" i="3"/>
  <c r="O132" i="3"/>
  <c r="O131" i="3"/>
  <c r="O130" i="3"/>
  <c r="O129" i="3"/>
  <c r="O127" i="3"/>
  <c r="O126" i="3"/>
  <c r="O125" i="3"/>
  <c r="O124" i="3"/>
  <c r="O123" i="3"/>
  <c r="O122" i="3"/>
  <c r="O121" i="3"/>
  <c r="O120" i="3"/>
  <c r="O119" i="3"/>
  <c r="O118" i="3"/>
  <c r="O116" i="3"/>
  <c r="O115" i="3"/>
  <c r="O114" i="3"/>
  <c r="O113" i="3"/>
  <c r="O112" i="3"/>
  <c r="O110" i="3"/>
  <c r="O109" i="3"/>
  <c r="O108" i="3"/>
  <c r="O107" i="3"/>
  <c r="O105" i="3"/>
  <c r="O104" i="3"/>
  <c r="O103" i="3"/>
  <c r="O102" i="3"/>
  <c r="O101" i="3"/>
  <c r="O100" i="3"/>
  <c r="O99" i="3"/>
  <c r="O98" i="3"/>
  <c r="O97" i="3"/>
  <c r="O96" i="3"/>
  <c r="O93" i="3"/>
  <c r="O91" i="3"/>
  <c r="O90" i="3"/>
  <c r="O89" i="3"/>
  <c r="O88" i="3"/>
  <c r="O87" i="3"/>
  <c r="O86" i="3"/>
  <c r="O85" i="3"/>
  <c r="O84" i="3"/>
  <c r="O83" i="3"/>
  <c r="O81" i="3"/>
  <c r="O80" i="3"/>
  <c r="O78" i="3"/>
  <c r="O77" i="3"/>
  <c r="O76" i="3"/>
  <c r="O75" i="3"/>
  <c r="O74" i="3"/>
  <c r="O72" i="3"/>
  <c r="O71" i="3"/>
  <c r="O70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2" i="3"/>
  <c r="O51" i="3"/>
  <c r="O50" i="3"/>
  <c r="O49" i="3"/>
  <c r="O48" i="3"/>
  <c r="O47" i="3"/>
  <c r="O46" i="3"/>
  <c r="O45" i="3"/>
  <c r="O44" i="3"/>
  <c r="O43" i="3"/>
  <c r="O42" i="3"/>
  <c r="O40" i="3"/>
  <c r="O39" i="3"/>
  <c r="O38" i="3"/>
  <c r="O37" i="3"/>
  <c r="O36" i="3"/>
  <c r="O35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F3" i="3"/>
  <c r="O118" i="4"/>
  <c r="O117" i="4"/>
  <c r="O116" i="4"/>
  <c r="O115" i="4"/>
  <c r="O114" i="4"/>
  <c r="O113" i="4"/>
  <c r="O112" i="4"/>
  <c r="O109" i="4"/>
  <c r="O108" i="4"/>
  <c r="O107" i="4"/>
  <c r="O106" i="4"/>
  <c r="O105" i="4"/>
  <c r="O103" i="4"/>
  <c r="O102" i="4"/>
  <c r="O101" i="4"/>
  <c r="O99" i="4"/>
  <c r="O98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79" i="4"/>
  <c r="O78" i="4"/>
  <c r="O77" i="4"/>
  <c r="O76" i="4"/>
  <c r="O74" i="4"/>
  <c r="O72" i="4"/>
  <c r="O71" i="4"/>
  <c r="O69" i="4"/>
  <c r="O68" i="4"/>
  <c r="O67" i="4"/>
  <c r="O66" i="4"/>
  <c r="O65" i="4"/>
  <c r="O64" i="4"/>
  <c r="O63" i="4"/>
  <c r="O62" i="4"/>
  <c r="O61" i="4"/>
  <c r="O58" i="4"/>
  <c r="O57" i="4"/>
  <c r="O55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4" i="4"/>
  <c r="O33" i="4"/>
  <c r="O32" i="4"/>
  <c r="O31" i="4"/>
  <c r="O30" i="4"/>
  <c r="O28" i="4"/>
  <c r="O27" i="4"/>
  <c r="O26" i="4"/>
  <c r="O25" i="4"/>
  <c r="O24" i="4"/>
  <c r="O23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O3" i="4"/>
  <c r="F3" i="4"/>
  <c r="O79" i="5"/>
  <c r="O78" i="5"/>
  <c r="O77" i="5"/>
  <c r="O76" i="5"/>
  <c r="O75" i="5"/>
  <c r="O74" i="5"/>
  <c r="O72" i="5"/>
  <c r="O70" i="5"/>
  <c r="O69" i="5"/>
  <c r="O67" i="5"/>
  <c r="O66" i="5"/>
  <c r="O65" i="5"/>
  <c r="O64" i="5"/>
  <c r="O63" i="5"/>
  <c r="O62" i="5"/>
  <c r="O60" i="5"/>
  <c r="O58" i="5"/>
  <c r="O57" i="5"/>
  <c r="O55" i="5"/>
  <c r="O54" i="5"/>
  <c r="O53" i="5"/>
  <c r="O52" i="5"/>
  <c r="O51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8" i="5"/>
  <c r="O7" i="5"/>
  <c r="O6" i="5"/>
  <c r="O5" i="5"/>
  <c r="O4" i="5"/>
  <c r="O3" i="5"/>
  <c r="F3" i="5"/>
  <c r="O57" i="6"/>
  <c r="O56" i="6"/>
  <c r="O55" i="6"/>
  <c r="O54" i="6"/>
  <c r="O53" i="6"/>
  <c r="O49" i="6"/>
  <c r="O48" i="6"/>
  <c r="O47" i="6"/>
  <c r="O46" i="6"/>
  <c r="O45" i="6"/>
  <c r="O42" i="6"/>
  <c r="O41" i="6"/>
  <c r="O39" i="6"/>
  <c r="O38" i="6"/>
  <c r="O36" i="6"/>
  <c r="O35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1" i="6"/>
  <c r="O10" i="6"/>
  <c r="O8" i="6"/>
  <c r="O7" i="6"/>
  <c r="O6" i="6"/>
  <c r="O5" i="6"/>
  <c r="O4" i="6"/>
  <c r="O3" i="6"/>
  <c r="F3" i="6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2" i="7"/>
  <c r="O51" i="7"/>
  <c r="O50" i="7"/>
  <c r="O49" i="7"/>
  <c r="O48" i="7"/>
  <c r="O47" i="7"/>
  <c r="O45" i="7"/>
  <c r="O43" i="7"/>
  <c r="O42" i="7"/>
  <c r="O41" i="7"/>
  <c r="O40" i="7"/>
  <c r="O39" i="7"/>
  <c r="O38" i="7"/>
  <c r="O37" i="7"/>
  <c r="O36" i="7"/>
  <c r="O34" i="7"/>
  <c r="O33" i="7"/>
  <c r="O32" i="7"/>
  <c r="O31" i="7"/>
  <c r="O30" i="7"/>
  <c r="O29" i="7"/>
  <c r="O28" i="7"/>
  <c r="O24" i="7"/>
  <c r="O23" i="7"/>
  <c r="O22" i="7"/>
  <c r="O21" i="7"/>
  <c r="O17" i="7"/>
  <c r="O16" i="7"/>
  <c r="O15" i="7"/>
  <c r="O14" i="7"/>
  <c r="O13" i="7"/>
  <c r="O12" i="7"/>
  <c r="O11" i="7"/>
  <c r="O10" i="7"/>
  <c r="O9" i="7"/>
  <c r="O7" i="7"/>
  <c r="O6" i="7"/>
  <c r="O4" i="7"/>
  <c r="O3" i="7"/>
  <c r="F3" i="7"/>
  <c r="O159" i="8"/>
  <c r="O158" i="8"/>
  <c r="O157" i="8"/>
  <c r="O156" i="8"/>
  <c r="O155" i="8"/>
  <c r="O154" i="8"/>
  <c r="O153" i="8"/>
  <c r="O151" i="8"/>
  <c r="O150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7" i="8"/>
  <c r="O126" i="8"/>
  <c r="O124" i="8"/>
  <c r="O123" i="8"/>
  <c r="O122" i="8"/>
  <c r="O121" i="8"/>
  <c r="O120" i="8"/>
  <c r="O118" i="8"/>
  <c r="O117" i="8"/>
  <c r="O116" i="8"/>
  <c r="O115" i="8"/>
  <c r="O114" i="8"/>
  <c r="O113" i="8"/>
  <c r="O112" i="8"/>
  <c r="O109" i="8"/>
  <c r="O108" i="8"/>
  <c r="O107" i="8"/>
  <c r="O106" i="8"/>
  <c r="O105" i="8"/>
  <c r="O104" i="8"/>
  <c r="O103" i="8"/>
  <c r="O102" i="8"/>
  <c r="O101" i="8"/>
  <c r="O100" i="8"/>
  <c r="O98" i="8"/>
  <c r="O97" i="8"/>
  <c r="O96" i="8"/>
  <c r="O95" i="8"/>
  <c r="O92" i="8"/>
  <c r="O91" i="8"/>
  <c r="O89" i="8"/>
  <c r="O85" i="8"/>
  <c r="O84" i="8"/>
  <c r="O81" i="8"/>
  <c r="O80" i="8"/>
  <c r="O79" i="8"/>
  <c r="O78" i="8"/>
  <c r="O77" i="8"/>
  <c r="O76" i="8"/>
  <c r="O75" i="8"/>
  <c r="O74" i="8"/>
  <c r="O72" i="8"/>
  <c r="O71" i="8"/>
  <c r="O69" i="8"/>
  <c r="O67" i="8"/>
  <c r="O66" i="8"/>
  <c r="O65" i="8"/>
  <c r="O64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F3" i="8"/>
  <c r="O106" i="9"/>
  <c r="O105" i="9"/>
  <c r="O104" i="9"/>
  <c r="O103" i="9"/>
  <c r="O102" i="9"/>
  <c r="O101" i="9"/>
  <c r="O99" i="9"/>
  <c r="O98" i="9"/>
  <c r="O95" i="9"/>
  <c r="O94" i="9"/>
  <c r="O93" i="9"/>
  <c r="O92" i="9"/>
  <c r="O91" i="9"/>
  <c r="O90" i="9"/>
  <c r="O89" i="9"/>
  <c r="O88" i="9"/>
  <c r="O87" i="9"/>
  <c r="O86" i="9"/>
  <c r="O85" i="9"/>
  <c r="O84" i="9"/>
  <c r="O83" i="9"/>
  <c r="O82" i="9"/>
  <c r="O81" i="9"/>
  <c r="O80" i="9"/>
  <c r="O79" i="9"/>
  <c r="O78" i="9"/>
  <c r="O77" i="9"/>
  <c r="O76" i="9"/>
  <c r="O75" i="9"/>
  <c r="O73" i="9"/>
  <c r="O70" i="9"/>
  <c r="O68" i="9"/>
  <c r="O67" i="9"/>
  <c r="O66" i="9"/>
  <c r="O65" i="9"/>
  <c r="O64" i="9"/>
  <c r="O63" i="9"/>
  <c r="O62" i="9"/>
  <c r="O59" i="9"/>
  <c r="O58" i="9"/>
  <c r="O57" i="9"/>
  <c r="O56" i="9"/>
  <c r="O55" i="9"/>
  <c r="O54" i="9"/>
  <c r="O53" i="9"/>
  <c r="O52" i="9"/>
  <c r="O50" i="9"/>
  <c r="O49" i="9"/>
  <c r="O48" i="9"/>
  <c r="O47" i="9"/>
  <c r="O46" i="9"/>
  <c r="O45" i="9"/>
  <c r="O43" i="9"/>
  <c r="O42" i="9"/>
  <c r="O41" i="9"/>
  <c r="O40" i="9"/>
  <c r="O39" i="9"/>
  <c r="O38" i="9"/>
  <c r="O37" i="9"/>
  <c r="O36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O21" i="9"/>
  <c r="O20" i="9"/>
  <c r="O19" i="9"/>
  <c r="O18" i="9"/>
  <c r="O17" i="9"/>
  <c r="O16" i="9"/>
  <c r="O15" i="9"/>
  <c r="O14" i="9"/>
  <c r="O13" i="9"/>
  <c r="O12" i="9"/>
  <c r="O11" i="9"/>
  <c r="O10" i="9"/>
  <c r="O9" i="9"/>
  <c r="O8" i="9"/>
  <c r="O7" i="9"/>
  <c r="O6" i="9"/>
  <c r="O5" i="9"/>
  <c r="O4" i="9"/>
  <c r="O3" i="9"/>
  <c r="F3" i="9"/>
  <c r="O70" i="10"/>
  <c r="O69" i="10"/>
  <c r="O68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49" i="10"/>
  <c r="O48" i="10"/>
  <c r="O46" i="10"/>
  <c r="O45" i="10"/>
  <c r="O44" i="10"/>
  <c r="O43" i="10"/>
  <c r="O42" i="10"/>
  <c r="O41" i="10"/>
  <c r="O40" i="10"/>
  <c r="O39" i="10"/>
  <c r="O38" i="10"/>
  <c r="O37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6" i="10"/>
  <c r="O5" i="10"/>
  <c r="O4" i="10"/>
  <c r="O3" i="10"/>
  <c r="F3" i="10"/>
  <c r="O112" i="11"/>
  <c r="O111" i="11"/>
  <c r="O110" i="11"/>
  <c r="O109" i="11"/>
  <c r="O108" i="11"/>
  <c r="O107" i="11"/>
  <c r="O105" i="11"/>
  <c r="O103" i="11"/>
  <c r="O100" i="11"/>
  <c r="O99" i="11"/>
  <c r="O98" i="11"/>
  <c r="O96" i="11"/>
  <c r="O95" i="11"/>
  <c r="O93" i="11"/>
  <c r="O92" i="11"/>
  <c r="O91" i="11"/>
  <c r="O90" i="11"/>
  <c r="O89" i="11"/>
  <c r="O88" i="11"/>
  <c r="O87" i="11"/>
  <c r="O86" i="11"/>
  <c r="O85" i="11"/>
  <c r="O84" i="11"/>
  <c r="O83" i="11"/>
  <c r="O82" i="11"/>
  <c r="O80" i="11"/>
  <c r="O79" i="11"/>
  <c r="O78" i="11"/>
  <c r="O77" i="11"/>
  <c r="O76" i="11"/>
  <c r="O75" i="11"/>
  <c r="O74" i="11"/>
  <c r="O73" i="11"/>
  <c r="O72" i="11"/>
  <c r="O71" i="11"/>
  <c r="O70" i="11"/>
  <c r="O68" i="11"/>
  <c r="O66" i="11"/>
  <c r="O64" i="11"/>
  <c r="O63" i="11"/>
  <c r="O61" i="11"/>
  <c r="O60" i="11"/>
  <c r="O59" i="11"/>
  <c r="O58" i="11"/>
  <c r="O57" i="11"/>
  <c r="O56" i="11"/>
  <c r="O55" i="11"/>
  <c r="O54" i="11"/>
  <c r="O53" i="11"/>
  <c r="O52" i="11"/>
  <c r="O51" i="11"/>
  <c r="O50" i="11"/>
  <c r="O49" i="11"/>
  <c r="O47" i="11"/>
  <c r="O46" i="11"/>
  <c r="O44" i="11"/>
  <c r="O43" i="11"/>
  <c r="O42" i="11"/>
  <c r="O41" i="11"/>
  <c r="O40" i="11"/>
  <c r="O39" i="11"/>
  <c r="O38" i="11"/>
  <c r="O37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4" i="11"/>
  <c r="O3" i="11"/>
  <c r="F3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7" i="11"/>
  <c r="F38" i="11"/>
  <c r="F39" i="11"/>
  <c r="F40" i="11"/>
  <c r="F41" i="11"/>
  <c r="F42" i="11"/>
  <c r="F43" i="11"/>
  <c r="F45" i="11"/>
  <c r="F46" i="11"/>
  <c r="F47" i="11"/>
  <c r="F48" i="11"/>
  <c r="F49" i="11"/>
  <c r="F51" i="11"/>
  <c r="F52" i="11"/>
  <c r="F54" i="11"/>
  <c r="F55" i="11"/>
  <c r="F56" i="11"/>
  <c r="F57" i="11"/>
  <c r="F59" i="11"/>
  <c r="F62" i="11"/>
  <c r="F64" i="11"/>
  <c r="F66" i="11"/>
  <c r="F67" i="11"/>
  <c r="F68" i="11"/>
  <c r="F69" i="11"/>
  <c r="F70" i="11"/>
  <c r="F71" i="11"/>
  <c r="F72" i="11"/>
  <c r="F74" i="11"/>
  <c r="F75" i="11"/>
  <c r="F76" i="11"/>
  <c r="F77" i="11"/>
  <c r="F78" i="11"/>
  <c r="F79" i="11"/>
  <c r="F80" i="11"/>
  <c r="F81" i="11"/>
  <c r="F82" i="11"/>
  <c r="F83" i="11"/>
  <c r="F84" i="11"/>
  <c r="F85" i="11"/>
  <c r="F86" i="11"/>
  <c r="F87" i="11"/>
  <c r="F89" i="11"/>
  <c r="F90" i="11"/>
  <c r="F91" i="11"/>
  <c r="F92" i="11"/>
  <c r="F94" i="11"/>
  <c r="F95" i="11"/>
  <c r="F97" i="11"/>
  <c r="F98" i="11"/>
  <c r="F99" i="11"/>
  <c r="F100" i="11"/>
  <c r="F102" i="11"/>
  <c r="F103" i="11"/>
  <c r="F104" i="11"/>
  <c r="F105" i="11"/>
  <c r="F106" i="11"/>
  <c r="F107" i="11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9" i="10"/>
  <c r="F40" i="10"/>
  <c r="F42" i="10"/>
  <c r="F43" i="10"/>
  <c r="F44" i="10"/>
  <c r="F45" i="10"/>
  <c r="F46" i="10"/>
  <c r="F47" i="10"/>
  <c r="F50" i="10"/>
  <c r="F52" i="10"/>
  <c r="F53" i="10"/>
  <c r="F54" i="10"/>
  <c r="F55" i="10"/>
  <c r="F56" i="10"/>
  <c r="F57" i="10"/>
  <c r="F58" i="10"/>
  <c r="F59" i="10"/>
  <c r="F60" i="10"/>
  <c r="F61" i="10"/>
  <c r="F62" i="10"/>
  <c r="F63" i="10"/>
  <c r="F64" i="10"/>
  <c r="F65" i="10"/>
  <c r="F66" i="10"/>
  <c r="F68" i="10"/>
  <c r="F69" i="10"/>
  <c r="F70" i="10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8" i="9"/>
  <c r="F59" i="9"/>
  <c r="F62" i="9"/>
  <c r="F63" i="9"/>
  <c r="F64" i="9"/>
  <c r="F65" i="9"/>
  <c r="F66" i="9"/>
  <c r="F67" i="9"/>
  <c r="F68" i="9"/>
  <c r="F69" i="9"/>
  <c r="F70" i="9"/>
  <c r="F71" i="9"/>
  <c r="F72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8" i="9"/>
  <c r="F100" i="9"/>
  <c r="F101" i="9"/>
  <c r="F102" i="9"/>
  <c r="F103" i="9"/>
  <c r="F104" i="9"/>
  <c r="F105" i="9"/>
  <c r="F106" i="9"/>
  <c r="F108" i="9"/>
  <c r="F109" i="9"/>
  <c r="F110" i="9"/>
  <c r="F111" i="9"/>
  <c r="F112" i="9"/>
  <c r="F113" i="9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3" i="8"/>
  <c r="F44" i="8"/>
  <c r="F45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2" i="8"/>
  <c r="F74" i="8"/>
  <c r="F75" i="8"/>
  <c r="F76" i="8"/>
  <c r="F77" i="8"/>
  <c r="F78" i="8"/>
  <c r="F79" i="8"/>
  <c r="F80" i="8"/>
  <c r="F82" i="8"/>
  <c r="F83" i="8"/>
  <c r="F84" i="8"/>
  <c r="F85" i="8"/>
  <c r="F87" i="8"/>
  <c r="F88" i="8"/>
  <c r="F89" i="8"/>
  <c r="F90" i="8"/>
  <c r="F91" i="8"/>
  <c r="F93" i="8"/>
  <c r="F94" i="8"/>
  <c r="F97" i="8"/>
  <c r="F99" i="8"/>
  <c r="F100" i="8"/>
  <c r="F102" i="8"/>
  <c r="F103" i="8"/>
  <c r="F104" i="8"/>
  <c r="F105" i="8"/>
  <c r="F106" i="8"/>
  <c r="F107" i="8"/>
  <c r="F108" i="8"/>
  <c r="F109" i="8"/>
  <c r="F110" i="8"/>
  <c r="F111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8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50" i="8"/>
  <c r="F151" i="8"/>
  <c r="F153" i="8"/>
  <c r="F154" i="8"/>
  <c r="F155" i="8"/>
  <c r="F156" i="8"/>
  <c r="F157" i="8"/>
  <c r="F158" i="8"/>
  <c r="F4" i="7"/>
  <c r="F6" i="7"/>
  <c r="F7" i="7"/>
  <c r="F9" i="7"/>
  <c r="F10" i="7"/>
  <c r="F11" i="7"/>
  <c r="F12" i="7"/>
  <c r="F13" i="7"/>
  <c r="F14" i="7"/>
  <c r="F16" i="7"/>
  <c r="F17" i="7"/>
  <c r="F18" i="7"/>
  <c r="F19" i="7"/>
  <c r="F21" i="7"/>
  <c r="F22" i="7"/>
  <c r="F23" i="7"/>
  <c r="F24" i="7"/>
  <c r="F25" i="7"/>
  <c r="F27" i="7"/>
  <c r="F28" i="7"/>
  <c r="F29" i="7"/>
  <c r="F30" i="7"/>
  <c r="F31" i="7"/>
  <c r="F32" i="7"/>
  <c r="F33" i="7"/>
  <c r="F34" i="7"/>
  <c r="F35" i="7"/>
  <c r="F36" i="7"/>
  <c r="F39" i="7"/>
  <c r="F40" i="7"/>
  <c r="F41" i="7"/>
  <c r="F42" i="7"/>
  <c r="F46" i="7"/>
  <c r="F49" i="7"/>
  <c r="F50" i="7"/>
  <c r="F51" i="7"/>
  <c r="F52" i="7"/>
  <c r="F53" i="7"/>
  <c r="F54" i="7"/>
  <c r="F55" i="7"/>
  <c r="F56" i="7"/>
  <c r="F58" i="7"/>
  <c r="F59" i="7"/>
  <c r="F60" i="7"/>
  <c r="F61" i="7"/>
  <c r="F62" i="7"/>
  <c r="F63" i="7"/>
  <c r="F65" i="7"/>
  <c r="F66" i="7"/>
  <c r="F67" i="7"/>
  <c r="F68" i="7"/>
  <c r="F69" i="7"/>
  <c r="F71" i="7"/>
  <c r="F72" i="7"/>
  <c r="F73" i="7"/>
  <c r="F74" i="7"/>
  <c r="F75" i="7"/>
  <c r="F4" i="6"/>
  <c r="F5" i="6"/>
  <c r="F6" i="6"/>
  <c r="F7" i="6"/>
  <c r="F8" i="6"/>
  <c r="F9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7" i="6"/>
  <c r="F43" i="6"/>
  <c r="F45" i="6"/>
  <c r="F46" i="6"/>
  <c r="F47" i="6"/>
  <c r="F49" i="6"/>
  <c r="F53" i="6"/>
  <c r="F54" i="6"/>
  <c r="F55" i="6"/>
  <c r="F56" i="6"/>
  <c r="F57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1" i="5"/>
  <c r="F42" i="5"/>
  <c r="F43" i="5"/>
  <c r="F44" i="5"/>
  <c r="F45" i="5"/>
  <c r="F46" i="5"/>
  <c r="F47" i="5"/>
  <c r="F48" i="5"/>
  <c r="F49" i="5"/>
  <c r="F50" i="5"/>
  <c r="F51" i="5"/>
  <c r="F53" i="5"/>
  <c r="F54" i="5"/>
  <c r="F55" i="5"/>
  <c r="F56" i="5"/>
  <c r="F57" i="5"/>
  <c r="F59" i="5"/>
  <c r="F60" i="5"/>
  <c r="F62" i="5"/>
  <c r="F63" i="5"/>
  <c r="F65" i="5"/>
  <c r="F66" i="5"/>
  <c r="F68" i="5"/>
  <c r="F69" i="5"/>
  <c r="F70" i="5"/>
  <c r="F71" i="5"/>
  <c r="F72" i="5"/>
  <c r="F73" i="5"/>
  <c r="F74" i="5"/>
  <c r="F76" i="5"/>
  <c r="F78" i="5"/>
  <c r="F79" i="5"/>
  <c r="F80" i="5"/>
  <c r="F81" i="5"/>
  <c r="F82" i="5"/>
  <c r="F83" i="5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7" i="4"/>
  <c r="F48" i="4"/>
  <c r="F49" i="4"/>
  <c r="F50" i="4"/>
  <c r="F51" i="4"/>
  <c r="F52" i="4"/>
  <c r="F53" i="4"/>
  <c r="F56" i="4"/>
  <c r="F57" i="4"/>
  <c r="F59" i="4"/>
  <c r="F60" i="4"/>
  <c r="F61" i="4"/>
  <c r="F63" i="4"/>
  <c r="F64" i="4"/>
  <c r="F65" i="4"/>
  <c r="F66" i="4"/>
  <c r="F68" i="4"/>
  <c r="F69" i="4"/>
  <c r="F70" i="4"/>
  <c r="F72" i="4"/>
  <c r="F73" i="4"/>
  <c r="F74" i="4"/>
  <c r="F76" i="4"/>
  <c r="F77" i="4"/>
  <c r="F78" i="4"/>
  <c r="F79" i="4"/>
  <c r="F80" i="4"/>
  <c r="F81" i="4"/>
  <c r="F83" i="4"/>
  <c r="F84" i="4"/>
  <c r="F85" i="4"/>
  <c r="F86" i="4"/>
  <c r="F87" i="4"/>
  <c r="F88" i="4"/>
  <c r="F89" i="4"/>
  <c r="F90" i="4"/>
  <c r="F92" i="4"/>
  <c r="F93" i="4"/>
  <c r="F94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2" i="4"/>
  <c r="F113" i="4"/>
  <c r="F114" i="4"/>
  <c r="F115" i="4"/>
  <c r="F117" i="4"/>
  <c r="F118" i="4"/>
  <c r="F119" i="4"/>
  <c r="F120" i="4"/>
  <c r="F121" i="4"/>
  <c r="F122" i="4"/>
  <c r="F123" i="4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9" i="3"/>
  <c r="F41" i="3"/>
  <c r="F42" i="3"/>
  <c r="F43" i="3"/>
  <c r="F44" i="3"/>
  <c r="F45" i="3"/>
  <c r="F46" i="3"/>
  <c r="F47" i="3"/>
  <c r="F48" i="3"/>
  <c r="F49" i="3"/>
  <c r="F50" i="3"/>
  <c r="F51" i="3"/>
  <c r="F52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1" i="3"/>
  <c r="F82" i="3"/>
  <c r="F83" i="3"/>
  <c r="F84" i="3"/>
  <c r="F85" i="3"/>
  <c r="F86" i="3"/>
  <c r="F87" i="3"/>
  <c r="F88" i="3"/>
  <c r="F91" i="3"/>
  <c r="F92" i="3"/>
  <c r="F93" i="3"/>
  <c r="F94" i="3"/>
  <c r="F95" i="3"/>
  <c r="F96" i="3"/>
  <c r="F97" i="3"/>
  <c r="F98" i="3"/>
  <c r="F99" i="3"/>
  <c r="F100" i="3"/>
  <c r="F101" i="3"/>
  <c r="F102" i="3"/>
  <c r="F104" i="3"/>
  <c r="F105" i="3"/>
  <c r="F106" i="3"/>
  <c r="F107" i="3"/>
  <c r="F108" i="3"/>
  <c r="F110" i="3"/>
  <c r="F111" i="3"/>
  <c r="F112" i="3"/>
  <c r="F113" i="3"/>
  <c r="F115" i="3"/>
  <c r="F116" i="3"/>
  <c r="F117" i="3"/>
  <c r="F118" i="3"/>
  <c r="F119" i="3"/>
  <c r="F120" i="3"/>
  <c r="F121" i="3"/>
  <c r="F122" i="3"/>
  <c r="F123" i="3"/>
  <c r="F124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3" i="3"/>
  <c r="F144" i="3"/>
  <c r="F145" i="3"/>
  <c r="F146" i="3"/>
  <c r="F147" i="3"/>
  <c r="F148" i="3"/>
  <c r="F149" i="3"/>
  <c r="F150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70" i="3"/>
  <c r="F172" i="3"/>
  <c r="F173" i="3"/>
  <c r="F174" i="3"/>
  <c r="F175" i="3"/>
  <c r="F176" i="3"/>
  <c r="F177" i="3"/>
  <c r="F178" i="3"/>
  <c r="F179" i="3"/>
  <c r="F32" i="1"/>
  <c r="F33" i="1"/>
  <c r="F34" i="1"/>
  <c r="F35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60" i="1"/>
  <c r="F61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7" i="1"/>
  <c r="F110" i="1"/>
  <c r="F111" i="1"/>
  <c r="F112" i="1"/>
  <c r="F113" i="1"/>
  <c r="F114" i="1"/>
  <c r="F115" i="1"/>
  <c r="F116" i="1"/>
  <c r="F118" i="1"/>
  <c r="F119" i="1"/>
  <c r="F120" i="1"/>
  <c r="F121" i="1"/>
  <c r="F122" i="1"/>
  <c r="F12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</calcChain>
</file>

<file path=xl/sharedStrings.xml><?xml version="1.0" encoding="utf-8"?>
<sst xmlns="http://schemas.openxmlformats.org/spreadsheetml/2006/main" count="6426" uniqueCount="220">
  <si>
    <t>Value (£)</t>
  </si>
  <si>
    <t>EU</t>
  </si>
  <si>
    <t>Total</t>
  </si>
  <si>
    <t>European Union</t>
  </si>
  <si>
    <t>Austria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</si>
  <si>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</si>
  <si>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</si>
  <si>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</si>
  <si>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</si>
  <si>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</si>
  <si>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</si>
  <si>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</si>
  <si>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</si>
  <si>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</si>
  <si>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</si>
  <si>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</si>
  <si>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</si>
  <si>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</si>
  <si>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</si>
  <si>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</si>
  <si>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</si>
  <si>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</si>
  <si>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</si>
  <si>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</si>
  <si>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</si>
  <si>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</si>
  <si>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</si>
  <si>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</si>
  <si>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</si>
  <si>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</si>
  <si>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</si>
  <si>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NON-EU</t>
  </si>
  <si>
    <t>Asia and Oceania</t>
  </si>
  <si>
    <t>Australia</t>
  </si>
  <si>
    <t>Bangladesh</t>
  </si>
  <si>
    <t>Cambodia</t>
  </si>
  <si>
    <t>China</t>
  </si>
  <si>
    <t>Hong Kong</t>
  </si>
  <si>
    <t>India</t>
  </si>
  <si>
    <t>Indonesia</t>
  </si>
  <si>
    <t>Japan</t>
  </si>
  <si>
    <t>Macao</t>
  </si>
  <si>
    <t>Malaysia</t>
  </si>
  <si>
    <t>Maldives</t>
  </si>
  <si>
    <t>Mongolia</t>
  </si>
  <si>
    <t>Myanmar</t>
  </si>
  <si>
    <t>New Zealand</t>
  </si>
  <si>
    <t>Pakistan</t>
  </si>
  <si>
    <t>Philippines</t>
  </si>
  <si>
    <t>Singapore</t>
  </si>
  <si>
    <t>South Korea</t>
  </si>
  <si>
    <t>Sri Lanka</t>
  </si>
  <si>
    <t>Taiwan</t>
  </si>
  <si>
    <t>Thailand</t>
  </si>
  <si>
    <t>Vietnam</t>
  </si>
  <si>
    <t>Eastern Europe exc EU</t>
  </si>
  <si>
    <t>Albania</t>
  </si>
  <si>
    <t>Azerbaijan</t>
  </si>
  <si>
    <t>Belarus</t>
  </si>
  <si>
    <t>Bosnia &amp; Herz.</t>
  </si>
  <si>
    <t>Georgia</t>
  </si>
  <si>
    <t>Kosovo</t>
  </si>
  <si>
    <t>Moldova</t>
  </si>
  <si>
    <t>Montenegro</t>
  </si>
  <si>
    <t>North Macedonia</t>
  </si>
  <si>
    <t>Serbia</t>
  </si>
  <si>
    <t>Ukraine</t>
  </si>
  <si>
    <t>Uzbekistan</t>
  </si>
  <si>
    <t>Latin America and Caribbean</t>
  </si>
  <si>
    <t>Argentina</t>
  </si>
  <si>
    <t>Bahamas</t>
  </si>
  <si>
    <t>Bermuda</t>
  </si>
  <si>
    <t>Brazil</t>
  </si>
  <si>
    <t>Chile</t>
  </si>
  <si>
    <t>Colombia</t>
  </si>
  <si>
    <t>Costa Rica</t>
  </si>
  <si>
    <t>Falkland Islands</t>
  </si>
  <si>
    <t>Guyana</t>
  </si>
  <si>
    <t>Jamaica</t>
  </si>
  <si>
    <t>Panama</t>
  </si>
  <si>
    <t>Trinidad:Tobago</t>
  </si>
  <si>
    <t>Uruguay</t>
  </si>
  <si>
    <t>Middle East and N Africa</t>
  </si>
  <si>
    <t>Bahrain</t>
  </si>
  <si>
    <t>Egypt</t>
  </si>
  <si>
    <t>Iran</t>
  </si>
  <si>
    <t>Iraq</t>
  </si>
  <si>
    <t>Israel</t>
  </si>
  <si>
    <t>Jordan</t>
  </si>
  <si>
    <t>Kuwait</t>
  </si>
  <si>
    <t>Lebanon</t>
  </si>
  <si>
    <t>Morocco</t>
  </si>
  <si>
    <t>Oman</t>
  </si>
  <si>
    <t>Qatar</t>
  </si>
  <si>
    <t>Saudi Arabia</t>
  </si>
  <si>
    <t>Tunisia</t>
  </si>
  <si>
    <t>UAE</t>
  </si>
  <si>
    <t>Yemen</t>
  </si>
  <si>
    <t>North America</t>
  </si>
  <si>
    <t>Canada</t>
  </si>
  <si>
    <t>Mexico</t>
  </si>
  <si>
    <t>United States</t>
  </si>
  <si>
    <t>Sub-Saharan Africa</t>
  </si>
  <si>
    <t>Cameroon</t>
  </si>
  <si>
    <t>Ethiopia</t>
  </si>
  <si>
    <t>Ghana</t>
  </si>
  <si>
    <t>Kenya</t>
  </si>
  <si>
    <t>Mauritania</t>
  </si>
  <si>
    <t>Mauritius</t>
  </si>
  <si>
    <t>Mozambique</t>
  </si>
  <si>
    <t>Nigeria</t>
  </si>
  <si>
    <t>Seychelles</t>
  </si>
  <si>
    <t>Sierra Leone</t>
  </si>
  <si>
    <t>South Africa</t>
  </si>
  <si>
    <t>St Helena</t>
  </si>
  <si>
    <t>Tanzania</t>
  </si>
  <si>
    <t>Uganda</t>
  </si>
  <si>
    <t>Western Europe exc EU</t>
  </si>
  <si>
    <t>Iceland</t>
  </si>
  <si>
    <t>Norway</t>
  </si>
  <si>
    <t>Switzerland</t>
  </si>
  <si>
    <t>Turkey</t>
  </si>
  <si>
    <t>Liechtenstein</t>
  </si>
  <si>
    <t>Gibraltar</t>
  </si>
  <si>
    <t>Faroe Islands</t>
  </si>
  <si>
    <t>Andorra</t>
  </si>
  <si>
    <t>Zimbabwe</t>
  </si>
  <si>
    <t>Zambia</t>
  </si>
  <si>
    <t>Togo</t>
  </si>
  <si>
    <t>Somalia</t>
  </si>
  <si>
    <t>Senegal</t>
  </si>
  <si>
    <t>Namibia</t>
  </si>
  <si>
    <t>Mali</t>
  </si>
  <si>
    <t>Malawi</t>
  </si>
  <si>
    <t>Madagascar</t>
  </si>
  <si>
    <t>Liberia</t>
  </si>
  <si>
    <t>Ivory Coast</t>
  </si>
  <si>
    <t>Guinea</t>
  </si>
  <si>
    <t>Gambia</t>
  </si>
  <si>
    <t>Gabon</t>
  </si>
  <si>
    <t>Eritrea</t>
  </si>
  <si>
    <t>Equat Guinea</t>
  </si>
  <si>
    <t>Congo (Republic)</t>
  </si>
  <si>
    <t>Congo (Dem. Rep)</t>
  </si>
  <si>
    <t>Cape Verde</t>
  </si>
  <si>
    <t>Burkina</t>
  </si>
  <si>
    <t>Benin</t>
  </si>
  <si>
    <t>Angola</t>
  </si>
  <si>
    <t>Stores and Provisions</t>
  </si>
  <si>
    <t>South Sudan</t>
  </si>
  <si>
    <t>Libya</t>
  </si>
  <si>
    <t>Algeria</t>
  </si>
  <si>
    <t>Turks &amp; Caicos</t>
  </si>
  <si>
    <t>Surinam</t>
  </si>
  <si>
    <t>St Vincent</t>
  </si>
  <si>
    <t>St Lucia</t>
  </si>
  <si>
    <t>Sint Maarten</t>
  </si>
  <si>
    <t>Saint Barthelemy</t>
  </si>
  <si>
    <t>Peru</t>
  </si>
  <si>
    <t>Honduras</t>
  </si>
  <si>
    <t>Grenada</t>
  </si>
  <si>
    <t>El Salvador</t>
  </si>
  <si>
    <t>Ecuador</t>
  </si>
  <si>
    <t>Dominican Rep</t>
  </si>
  <si>
    <t>Dominica</t>
  </si>
  <si>
    <t>Cuba</t>
  </si>
  <si>
    <t>Cayman Islands</t>
  </si>
  <si>
    <t>Belize</t>
  </si>
  <si>
    <t>Barbados</t>
  </si>
  <si>
    <t>Aruba</t>
  </si>
  <si>
    <t>Antigua:Barbuda</t>
  </si>
  <si>
    <t>Anguilla</t>
  </si>
  <si>
    <t>Russia</t>
  </si>
  <si>
    <t>Kyrgyz Republic</t>
  </si>
  <si>
    <t>Kazakhstan</t>
  </si>
  <si>
    <t>Armenia</t>
  </si>
  <si>
    <t>Papua New Guinea</t>
  </si>
  <si>
    <t>New Caledonia</t>
  </si>
  <si>
    <t>Nepal</t>
  </si>
  <si>
    <t>Laos</t>
  </si>
  <si>
    <t>Guam</t>
  </si>
  <si>
    <t>Brunei</t>
  </si>
  <si>
    <t>Antarctica</t>
  </si>
  <si>
    <t>Country</t>
  </si>
  <si>
    <t>Upholstery Exports November 2023</t>
  </si>
  <si>
    <t>Upholstery Imports November 2023</t>
  </si>
  <si>
    <t>Percentage change</t>
  </si>
  <si>
    <t>Total Furniture Imports November 2023</t>
  </si>
  <si>
    <t>Total Furniture Exports November 2023</t>
  </si>
  <si>
    <t>Mattress Imports November 2023</t>
  </si>
  <si>
    <t>CountryHierarchy - Country</t>
  </si>
  <si>
    <t>CountryHierarchy - Continent</t>
  </si>
  <si>
    <t>Mattress Exports November 2023</t>
  </si>
  <si>
    <t>Cabinet Exports November 2023</t>
  </si>
  <si>
    <t>Cabinet Imports November 2023</t>
  </si>
  <si>
    <t>Eswatini</t>
  </si>
  <si>
    <t>Guatemala</t>
  </si>
  <si>
    <t>Afghanistan</t>
  </si>
  <si>
    <t>Estimates</t>
  </si>
  <si>
    <t>Carpet Imports November 2023</t>
  </si>
  <si>
    <t>Rwanda</t>
  </si>
  <si>
    <t>Chad</t>
  </si>
  <si>
    <t>Percentage Change</t>
  </si>
  <si>
    <t>Carpet Exports November 2023</t>
  </si>
  <si>
    <t>Month</t>
  </si>
  <si>
    <t>October</t>
  </si>
  <si>
    <t>November</t>
  </si>
  <si>
    <t>Samoa</t>
  </si>
  <si>
    <t>Tajikistan</t>
  </si>
  <si>
    <t>Br Virgin Is</t>
  </si>
  <si>
    <t>Djibouti</t>
  </si>
  <si>
    <t>Guinea-Bissau</t>
  </si>
  <si>
    <t>Fiji</t>
  </si>
  <si>
    <t>Cent Afr Rep</t>
  </si>
  <si>
    <t>Pitcairn</t>
  </si>
  <si>
    <t>Turkmenistan</t>
  </si>
  <si>
    <t>Paraguay</t>
  </si>
  <si>
    <t>St Kitts &amp; Nevis</t>
  </si>
  <si>
    <t>Syria</t>
  </si>
  <si>
    <t>Botswana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</si>
</sst>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3" fontId="2" fillId="0" borderId="0" xfId="0" applyNumberFormat="1" applyFont="1"/>
    <xf numFmtId="3" fontId="0" fillId="0" borderId="0" xfId="0" applyNumberFormat="1"/>
    <xf numFmtId="10" fontId="0" fillId="0" borderId="0" xfId="0" applyNumberFormat="1"/>
    <xf numFmtId="0" fontId="1" fillId="0" borderId="0" xfId="1"/>
    <xf numFmtId="0" fontId="2" fillId="0" borderId="0" xfId="0" applyFont="1" applyAlignment="1">
      <alignment vertical="top"/>
    </xf>
    <xf numFmtId="0" fontId="0" fillId="0" borderId="0" xfId="0"/>
    <xf numFmtId="0" fontId="0" fillId="0" borderId="2" xfId="0" applyBorder="1"/>
    <xf numFmtId="0" fontId="0" fillId="0" borderId="0" xfId="0" applyAlignment="1">
      <alignment vertical="top"/>
    </xf>
  </cellXfs>
  <cellStyles count="2">
    <cellStyle name="Normal" xfId="0" builtinId="0"/>
    <cellStyle name="Normal 2" xfId="1" xr:uid="{7C80DB4C-541D-4708-99CF-1389C73366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152400</xdr:rowOff>
    </xdr:from>
    <xdr:to>
      <xdr:col>10</xdr:col>
      <xdr:colOff>333375</xdr:colOff>
      <xdr:row>27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0A66834-0273-445C-921C-07FAB67C7B87}"/>
            </a:ext>
          </a:extLst>
        </xdr:cNvPr>
        <xdr:cNvSpPr txBox="1"/>
      </xdr:nvSpPr>
      <xdr:spPr>
        <a:xfrm>
          <a:off x="161925" y="342900"/>
          <a:ext cx="6267450" cy="4819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Furniture and Carpet</a:t>
          </a:r>
          <a:r>
            <a:rPr lang="en-GB" sz="1100" b="1" baseline="0"/>
            <a:t> Imports and Exports Nov</a:t>
          </a:r>
          <a:r>
            <a:rPr lang="en-GB" sz="1100" b="1"/>
            <a:t>ember 2023</a:t>
          </a:r>
        </a:p>
        <a:p>
          <a:endParaRPr lang="en-GB" sz="1100"/>
        </a:p>
        <a:p>
          <a:r>
            <a:rPr lang="en-GB" sz="1100"/>
            <a:t>This spreadsheet includes the Government's most</a:t>
          </a:r>
          <a:r>
            <a:rPr lang="en-GB" sz="1100" baseline="0"/>
            <a:t> recent UK trade data with a focus on the furnishings industry. </a:t>
          </a:r>
        </a:p>
        <a:p>
          <a:endParaRPr lang="en-GB" sz="1100" baseline="0"/>
        </a:p>
        <a:p>
          <a:r>
            <a:rPr lang="en-GB" sz="1100" baseline="0"/>
            <a:t>- Total Furniture Imports</a:t>
          </a:r>
        </a:p>
        <a:p>
          <a:r>
            <a:rPr lang="en-GB" sz="1100" baseline="0"/>
            <a:t>- Total Furniture Exports</a:t>
          </a:r>
        </a:p>
        <a:p>
          <a:r>
            <a:rPr lang="en-GB" sz="1100" baseline="0"/>
            <a:t>- Upholstery Imports (including data for seats, wood and metal frames, garden and sofabeds)</a:t>
          </a:r>
        </a:p>
        <a:p>
          <a:r>
            <a:rPr lang="en-GB" sz="1100" baseline="0"/>
            <a:t>- Upholstery Exports (including data for seats, wood and metal frames, garden and sofabeds)</a:t>
          </a:r>
        </a:p>
        <a:p>
          <a:r>
            <a:rPr lang="en-GB" sz="1100" baseline="0"/>
            <a:t>- Mattress Imports (including spring and foam mattresses only)</a:t>
          </a:r>
        </a:p>
        <a:p>
          <a:r>
            <a:rPr lang="en-GB" sz="1100" baseline="0"/>
            <a:t>- Mattress Exports (including spring and foam mattresses only)</a:t>
          </a:r>
        </a:p>
        <a:p>
          <a:r>
            <a:rPr lang="en-GB" sz="1100" baseline="0"/>
            <a:t>- Cabinet Imports (including wooden and metal for kitchen, bedroom, office, living room and garden)</a:t>
          </a:r>
        </a:p>
        <a:p>
          <a:r>
            <a:rPr lang="en-GB" sz="1100" baseline="0"/>
            <a:t>- Cabinet Exports (including wooden and metal for kitchen, bedroom, office, living room and garden)</a:t>
          </a:r>
        </a:p>
        <a:p>
          <a:r>
            <a:rPr lang="en-GB" sz="1100" baseline="0"/>
            <a:t>- Carpet Imports</a:t>
          </a:r>
        </a:p>
        <a:p>
          <a:r>
            <a:rPr lang="en-GB" sz="1100" baseline="0"/>
            <a:t>- Carpet Exports</a:t>
          </a:r>
        </a:p>
        <a:p>
          <a:endParaRPr lang="en-GB" sz="1100" baseline="0"/>
        </a:p>
        <a:p>
          <a:r>
            <a:rPr lang="en-GB" sz="1100" baseline="0"/>
            <a:t>Inside includes annual comparison to the month of the prior year, monthly comparison, total value in £ per country and percentage change. 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BCE1-EAB4-46A8-97D6-C2FC05489B12}">
  <dimension ref="A1"/>
  <sheetViews>
    <sheetView tabSelected="1" workbookViewId="0">
      <selection activeCell="B29" sqref="B29"/>
    </sheetView>
  </sheetViews>
  <sheetFormatPr defaultRowHeight="15"/>
  <cols>
    <col min="1" max="16384" width="9.140625" style="9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517C-19EB-48CC-BD7A-B793511E99C5}">
  <dimension ref="A1:O70"/>
  <sheetViews>
    <sheetView workbookViewId="0">
      <selection activeCell="Q15" sqref="Q15"/>
    </sheetView>
  </sheetViews>
  <sheetFormatPr defaultRowHeight="15"/>
  <cols>
    <col min="2" max="2" width="17.85546875" customWidth="1"/>
    <col min="3" max="3" width="15.7109375" customWidth="1"/>
    <col min="4" max="4" width="16.7109375" customWidth="1"/>
    <col min="5" max="5" width="18.7109375" customWidth="1"/>
    <col min="6" max="6" width="14.5703125" style="8" customWidth="1"/>
    <col min="11" max="11" width="16.28515625" customWidth="1"/>
    <col min="12" max="12" width="13.7109375" customWidth="1"/>
    <col min="13" max="13" width="13.85546875" customWidth="1"/>
    <col min="14" max="14" width="12.7109375" customWidth="1"/>
    <col min="15" max="15" width="15.85546875" customWidth="1"/>
  </cols>
  <sheetData>
    <row r="1" spans="1:15">
      <c r="A1" s="13" t="s">
        <v>199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54599780</v>
      </c>
      <c r="E3" s="6">
        <v>48002789</v>
      </c>
      <c r="F3" s="8">
        <f>(E3-D3)/D3</f>
        <v>-0.12082449782764693</v>
      </c>
      <c r="J3" s="13" t="s">
        <v>1</v>
      </c>
      <c r="K3" s="10" t="s">
        <v>2</v>
      </c>
      <c r="L3" s="12"/>
      <c r="M3" s="6">
        <v>52292911</v>
      </c>
      <c r="N3" s="6">
        <v>48002789</v>
      </c>
      <c r="O3" s="8">
        <f>(N3-M3)/M3</f>
        <v>-8.2040221474761657E-2</v>
      </c>
    </row>
    <row r="4" spans="1:15">
      <c r="A4" s="13" t="s">
        <v>1</v>
      </c>
      <c r="B4" s="13" t="s">
        <v>3</v>
      </c>
      <c r="C4" s="3" t="s">
        <v>2</v>
      </c>
      <c r="D4" s="6">
        <v>54599780</v>
      </c>
      <c r="E4" s="6">
        <v>48002789</v>
      </c>
      <c r="F4" s="8">
        <f t="shared" ref="F4:F37" si="0">(E4-D4)/D4</f>
        <v>-0.12082449782764693</v>
      </c>
      <c r="J4" s="13" t="s">
        <v>1</v>
      </c>
      <c r="K4" s="13" t="s">
        <v>3</v>
      </c>
      <c r="L4" s="3" t="s">
        <v>2</v>
      </c>
      <c r="M4" s="6">
        <v>52292911</v>
      </c>
      <c r="N4" s="6">
        <v>48002789</v>
      </c>
      <c r="O4" s="8">
        <f t="shared" ref="O4:O66" si="1">(N4-M4)/M4</f>
        <v>-8.2040221474761657E-2</v>
      </c>
    </row>
    <row r="5" spans="1:15">
      <c r="A5" s="13" t="s">
        <v>1</v>
      </c>
      <c r="B5" s="13" t="s">
        <v>3</v>
      </c>
      <c r="C5" s="2" t="s">
        <v>4</v>
      </c>
      <c r="D5" s="7">
        <v>365578</v>
      </c>
      <c r="E5" s="7">
        <v>286884</v>
      </c>
      <c r="F5" s="8">
        <f t="shared" si="0"/>
        <v>-0.21525912390789381</v>
      </c>
      <c r="J5" s="13" t="s">
        <v>1</v>
      </c>
      <c r="K5" s="13" t="s">
        <v>3</v>
      </c>
      <c r="L5" s="2" t="s">
        <v>4</v>
      </c>
      <c r="M5" s="7">
        <v>265268</v>
      </c>
      <c r="N5" s="7">
        <v>286884</v>
      </c>
      <c r="O5" s="8">
        <f t="shared" si="1"/>
        <v>8.1487401420450259E-2</v>
      </c>
    </row>
    <row r="6" spans="1:15">
      <c r="A6" s="13" t="s">
        <v>1</v>
      </c>
      <c r="B6" s="13" t="s">
        <v>3</v>
      </c>
      <c r="C6" s="2" t="s">
        <v>5</v>
      </c>
      <c r="D6" s="7">
        <v>18823498</v>
      </c>
      <c r="E6" s="7">
        <v>16290715</v>
      </c>
      <c r="F6" s="8">
        <f t="shared" si="0"/>
        <v>-0.13455432141252385</v>
      </c>
      <c r="J6" s="13" t="s">
        <v>1</v>
      </c>
      <c r="K6" s="13" t="s">
        <v>3</v>
      </c>
      <c r="L6" s="2" t="s">
        <v>5</v>
      </c>
      <c r="M6" s="7">
        <v>18273450</v>
      </c>
      <c r="N6" s="7">
        <v>16290715</v>
      </c>
      <c r="O6" s="8">
        <f t="shared" si="1"/>
        <v>-0.10850359401207763</v>
      </c>
    </row>
    <row r="7" spans="1:15">
      <c r="A7" s="13" t="s">
        <v>1</v>
      </c>
      <c r="B7" s="13" t="s">
        <v>3</v>
      </c>
      <c r="C7" s="2" t="s">
        <v>6</v>
      </c>
      <c r="D7" s="7">
        <v>22202</v>
      </c>
      <c r="E7" s="7">
        <v>12895</v>
      </c>
      <c r="F7" s="8">
        <f t="shared" si="0"/>
        <v>-0.41919646878659578</v>
      </c>
      <c r="J7" s="13" t="s">
        <v>1</v>
      </c>
      <c r="K7" s="13" t="s">
        <v>3</v>
      </c>
      <c r="L7" s="2" t="s">
        <v>6</v>
      </c>
      <c r="M7" s="7">
        <v>23577</v>
      </c>
      <c r="N7" s="7">
        <v>12895</v>
      </c>
      <c r="O7" s="8">
        <f t="shared" si="1"/>
        <v>-0.45306866861772066</v>
      </c>
    </row>
    <row r="8" spans="1:15">
      <c r="A8" s="13" t="s">
        <v>1</v>
      </c>
      <c r="B8" s="13" t="s">
        <v>3</v>
      </c>
      <c r="C8" s="2" t="s">
        <v>9</v>
      </c>
      <c r="D8" s="7">
        <v>171816</v>
      </c>
      <c r="E8" s="7">
        <v>176377</v>
      </c>
      <c r="F8" s="8">
        <f t="shared" si="0"/>
        <v>2.6545839735531034E-2</v>
      </c>
      <c r="J8" s="13" t="s">
        <v>1</v>
      </c>
      <c r="K8" s="13" t="s">
        <v>3</v>
      </c>
      <c r="L8" s="2" t="s">
        <v>8</v>
      </c>
      <c r="M8" s="7">
        <v>3948</v>
      </c>
      <c r="N8" s="7"/>
      <c r="O8" s="8">
        <f t="shared" si="1"/>
        <v>-1</v>
      </c>
    </row>
    <row r="9" spans="1:15">
      <c r="A9" s="13" t="s">
        <v>1</v>
      </c>
      <c r="B9" s="13" t="s">
        <v>3</v>
      </c>
      <c r="C9" s="2" t="s">
        <v>10</v>
      </c>
      <c r="D9" s="7">
        <v>2027525</v>
      </c>
      <c r="E9" s="7">
        <v>2381477</v>
      </c>
      <c r="F9" s="8">
        <f t="shared" si="0"/>
        <v>0.17457343312659523</v>
      </c>
      <c r="J9" s="13" t="s">
        <v>1</v>
      </c>
      <c r="K9" s="13" t="s">
        <v>3</v>
      </c>
      <c r="L9" s="2" t="s">
        <v>9</v>
      </c>
      <c r="M9" s="7">
        <v>298611</v>
      </c>
      <c r="N9" s="7">
        <v>176377</v>
      </c>
      <c r="O9" s="8">
        <f t="shared" si="1"/>
        <v>-0.40934191975513295</v>
      </c>
    </row>
    <row r="10" spans="1:15">
      <c r="A10" s="13" t="s">
        <v>1</v>
      </c>
      <c r="B10" s="13" t="s">
        <v>3</v>
      </c>
      <c r="C10" s="2" t="s">
        <v>198</v>
      </c>
      <c r="D10" s="7">
        <v>5036</v>
      </c>
      <c r="E10" s="7">
        <v>4236</v>
      </c>
      <c r="F10" s="8">
        <f t="shared" si="0"/>
        <v>-0.15885623510722796</v>
      </c>
      <c r="J10" s="13" t="s">
        <v>1</v>
      </c>
      <c r="K10" s="13" t="s">
        <v>3</v>
      </c>
      <c r="L10" s="2" t="s">
        <v>10</v>
      </c>
      <c r="M10" s="7">
        <v>1863031</v>
      </c>
      <c r="N10" s="7">
        <v>2381477</v>
      </c>
      <c r="O10" s="8">
        <f t="shared" si="1"/>
        <v>0.27828093037635981</v>
      </c>
    </row>
    <row r="11" spans="1:15">
      <c r="A11" s="13" t="s">
        <v>1</v>
      </c>
      <c r="B11" s="13" t="s">
        <v>3</v>
      </c>
      <c r="C11" s="2" t="s">
        <v>11</v>
      </c>
      <c r="D11" s="7">
        <v>33191</v>
      </c>
      <c r="E11" s="7">
        <v>41730</v>
      </c>
      <c r="F11" s="8">
        <f t="shared" si="0"/>
        <v>0.2572685366515019</v>
      </c>
      <c r="J11" s="13" t="s">
        <v>1</v>
      </c>
      <c r="K11" s="13" t="s">
        <v>3</v>
      </c>
      <c r="L11" s="2" t="s">
        <v>198</v>
      </c>
      <c r="M11" s="7">
        <v>10122</v>
      </c>
      <c r="N11" s="7">
        <v>4236</v>
      </c>
      <c r="O11" s="8">
        <f t="shared" si="1"/>
        <v>-0.58150563129816246</v>
      </c>
    </row>
    <row r="12" spans="1:15">
      <c r="A12" s="13" t="s">
        <v>1</v>
      </c>
      <c r="B12" s="13" t="s">
        <v>3</v>
      </c>
      <c r="C12" s="2" t="s">
        <v>12</v>
      </c>
      <c r="D12" s="7">
        <v>8744</v>
      </c>
      <c r="E12" s="7">
        <v>19199</v>
      </c>
      <c r="F12" s="8">
        <f t="shared" si="0"/>
        <v>1.1956770356816102</v>
      </c>
      <c r="J12" s="13" t="s">
        <v>1</v>
      </c>
      <c r="K12" s="13" t="s">
        <v>3</v>
      </c>
      <c r="L12" s="2" t="s">
        <v>11</v>
      </c>
      <c r="M12" s="7">
        <v>30383</v>
      </c>
      <c r="N12" s="7">
        <v>41730</v>
      </c>
      <c r="O12" s="8">
        <f t="shared" si="1"/>
        <v>0.37346542474410033</v>
      </c>
    </row>
    <row r="13" spans="1:15">
      <c r="A13" s="13" t="s">
        <v>1</v>
      </c>
      <c r="B13" s="13" t="s">
        <v>3</v>
      </c>
      <c r="C13" s="2" t="s">
        <v>13</v>
      </c>
      <c r="D13" s="7">
        <v>2888687</v>
      </c>
      <c r="E13" s="7">
        <v>3457670</v>
      </c>
      <c r="F13" s="8">
        <f t="shared" si="0"/>
        <v>0.19696941897824166</v>
      </c>
      <c r="J13" s="13" t="s">
        <v>1</v>
      </c>
      <c r="K13" s="13" t="s">
        <v>3</v>
      </c>
      <c r="L13" s="2" t="s">
        <v>12</v>
      </c>
      <c r="M13" s="7">
        <v>20116</v>
      </c>
      <c r="N13" s="7">
        <v>19199</v>
      </c>
      <c r="O13" s="8">
        <f t="shared" si="1"/>
        <v>-4.5585603499701727E-2</v>
      </c>
    </row>
    <row r="14" spans="1:15">
      <c r="A14" s="13" t="s">
        <v>1</v>
      </c>
      <c r="B14" s="13" t="s">
        <v>3</v>
      </c>
      <c r="C14" s="2" t="s">
        <v>14</v>
      </c>
      <c r="D14" s="7">
        <v>2381730</v>
      </c>
      <c r="E14" s="7">
        <v>2826237</v>
      </c>
      <c r="F14" s="8">
        <f t="shared" si="0"/>
        <v>0.18663198599337458</v>
      </c>
      <c r="J14" s="13" t="s">
        <v>1</v>
      </c>
      <c r="K14" s="13" t="s">
        <v>3</v>
      </c>
      <c r="L14" s="2" t="s">
        <v>13</v>
      </c>
      <c r="M14" s="7">
        <v>3475266</v>
      </c>
      <c r="N14" s="7">
        <v>3457670</v>
      </c>
      <c r="O14" s="8">
        <f t="shared" si="1"/>
        <v>-5.0632095500027915E-3</v>
      </c>
    </row>
    <row r="15" spans="1:15">
      <c r="A15" s="13" t="s">
        <v>1</v>
      </c>
      <c r="B15" s="13" t="s">
        <v>3</v>
      </c>
      <c r="C15" s="2" t="s">
        <v>15</v>
      </c>
      <c r="D15" s="7">
        <v>75618</v>
      </c>
      <c r="E15" s="7">
        <v>129522</v>
      </c>
      <c r="F15" s="8">
        <f t="shared" si="0"/>
        <v>0.71284614774260102</v>
      </c>
      <c r="J15" s="13" t="s">
        <v>1</v>
      </c>
      <c r="K15" s="13" t="s">
        <v>3</v>
      </c>
      <c r="L15" s="2" t="s">
        <v>14</v>
      </c>
      <c r="M15" s="7">
        <v>3671674</v>
      </c>
      <c r="N15" s="7">
        <v>2826237</v>
      </c>
      <c r="O15" s="8">
        <f t="shared" si="1"/>
        <v>-0.23025927683122194</v>
      </c>
    </row>
    <row r="16" spans="1:15">
      <c r="A16" s="13" t="s">
        <v>1</v>
      </c>
      <c r="B16" s="13" t="s">
        <v>3</v>
      </c>
      <c r="C16" s="2" t="s">
        <v>16</v>
      </c>
      <c r="D16" s="7">
        <v>391114</v>
      </c>
      <c r="E16" s="7">
        <v>775124</v>
      </c>
      <c r="F16" s="8">
        <f t="shared" si="0"/>
        <v>0.98183649779859583</v>
      </c>
      <c r="J16" s="13" t="s">
        <v>1</v>
      </c>
      <c r="K16" s="13" t="s">
        <v>3</v>
      </c>
      <c r="L16" s="2" t="s">
        <v>15</v>
      </c>
      <c r="M16" s="7">
        <v>93660</v>
      </c>
      <c r="N16" s="7">
        <v>129522</v>
      </c>
      <c r="O16" s="8">
        <f t="shared" si="1"/>
        <v>0.3828955797565663</v>
      </c>
    </row>
    <row r="17" spans="1:15">
      <c r="A17" s="13" t="s">
        <v>1</v>
      </c>
      <c r="B17" s="13" t="s">
        <v>3</v>
      </c>
      <c r="C17" s="2" t="s">
        <v>17</v>
      </c>
      <c r="D17" s="7">
        <v>135403</v>
      </c>
      <c r="E17" s="7">
        <v>333912</v>
      </c>
      <c r="F17" s="8">
        <f t="shared" si="0"/>
        <v>1.4660605747287727</v>
      </c>
      <c r="J17" s="13" t="s">
        <v>1</v>
      </c>
      <c r="K17" s="13" t="s">
        <v>3</v>
      </c>
      <c r="L17" s="2" t="s">
        <v>16</v>
      </c>
      <c r="M17" s="7">
        <v>931759</v>
      </c>
      <c r="N17" s="7">
        <v>775124</v>
      </c>
      <c r="O17" s="8">
        <f t="shared" si="1"/>
        <v>-0.16810677439123206</v>
      </c>
    </row>
    <row r="18" spans="1:15">
      <c r="A18" s="13" t="s">
        <v>1</v>
      </c>
      <c r="B18" s="13" t="s">
        <v>3</v>
      </c>
      <c r="C18" s="2" t="s">
        <v>18</v>
      </c>
      <c r="D18" s="7">
        <v>817454</v>
      </c>
      <c r="E18" s="7">
        <v>577547</v>
      </c>
      <c r="F18" s="8">
        <f t="shared" si="0"/>
        <v>-0.29348073408411973</v>
      </c>
      <c r="J18" s="13" t="s">
        <v>1</v>
      </c>
      <c r="K18" s="13" t="s">
        <v>3</v>
      </c>
      <c r="L18" s="2" t="s">
        <v>17</v>
      </c>
      <c r="M18" s="7">
        <v>88906</v>
      </c>
      <c r="N18" s="7">
        <v>333912</v>
      </c>
      <c r="O18" s="8">
        <f t="shared" si="1"/>
        <v>2.7557870110003826</v>
      </c>
    </row>
    <row r="19" spans="1:15">
      <c r="A19" s="13" t="s">
        <v>1</v>
      </c>
      <c r="B19" s="13" t="s">
        <v>3</v>
      </c>
      <c r="C19" s="2" t="s">
        <v>20</v>
      </c>
      <c r="D19" s="7">
        <v>4666</v>
      </c>
      <c r="E19" s="7">
        <v>6203</v>
      </c>
      <c r="F19" s="8">
        <f t="shared" si="0"/>
        <v>0.32940420060008574</v>
      </c>
      <c r="J19" s="13" t="s">
        <v>1</v>
      </c>
      <c r="K19" s="13" t="s">
        <v>3</v>
      </c>
      <c r="L19" s="2" t="s">
        <v>18</v>
      </c>
      <c r="M19" s="7">
        <v>1068849</v>
      </c>
      <c r="N19" s="7">
        <v>577547</v>
      </c>
      <c r="O19" s="8">
        <f t="shared" si="1"/>
        <v>-0.45965519919090536</v>
      </c>
    </row>
    <row r="20" spans="1:15">
      <c r="A20" s="13" t="s">
        <v>1</v>
      </c>
      <c r="B20" s="13" t="s">
        <v>3</v>
      </c>
      <c r="C20" s="2" t="s">
        <v>23</v>
      </c>
      <c r="D20" s="7">
        <v>23779801</v>
      </c>
      <c r="E20" s="7">
        <v>17481326</v>
      </c>
      <c r="F20" s="8">
        <f t="shared" si="0"/>
        <v>-0.26486659833696674</v>
      </c>
      <c r="J20" s="13" t="s">
        <v>1</v>
      </c>
      <c r="K20" s="13" t="s">
        <v>3</v>
      </c>
      <c r="L20" s="2" t="s">
        <v>20</v>
      </c>
      <c r="M20" s="7">
        <v>1779</v>
      </c>
      <c r="N20" s="7">
        <v>6203</v>
      </c>
      <c r="O20" s="8">
        <f t="shared" si="1"/>
        <v>2.4867903316469926</v>
      </c>
    </row>
    <row r="21" spans="1:15">
      <c r="A21" s="13" t="s">
        <v>1</v>
      </c>
      <c r="B21" s="13" t="s">
        <v>3</v>
      </c>
      <c r="C21" s="2" t="s">
        <v>24</v>
      </c>
      <c r="D21" s="7">
        <v>1087232</v>
      </c>
      <c r="E21" s="7">
        <v>950772</v>
      </c>
      <c r="F21" s="8">
        <f t="shared" si="0"/>
        <v>-0.12551139039321874</v>
      </c>
      <c r="J21" s="13" t="s">
        <v>1</v>
      </c>
      <c r="K21" s="13" t="s">
        <v>3</v>
      </c>
      <c r="L21" s="2" t="s">
        <v>23</v>
      </c>
      <c r="M21" s="7">
        <v>19020726</v>
      </c>
      <c r="N21" s="7">
        <v>17481326</v>
      </c>
      <c r="O21" s="8">
        <f t="shared" si="1"/>
        <v>-8.0932767760809973E-2</v>
      </c>
    </row>
    <row r="22" spans="1:15">
      <c r="A22" s="13" t="s">
        <v>1</v>
      </c>
      <c r="B22" s="13" t="s">
        <v>3</v>
      </c>
      <c r="C22" s="2" t="s">
        <v>25</v>
      </c>
      <c r="D22" s="7">
        <v>501710</v>
      </c>
      <c r="E22" s="7">
        <v>729886</v>
      </c>
      <c r="F22" s="8">
        <f t="shared" si="0"/>
        <v>0.45479659564290126</v>
      </c>
      <c r="J22" s="13" t="s">
        <v>1</v>
      </c>
      <c r="K22" s="13" t="s">
        <v>3</v>
      </c>
      <c r="L22" s="2" t="s">
        <v>24</v>
      </c>
      <c r="M22" s="7">
        <v>966265</v>
      </c>
      <c r="N22" s="7">
        <v>950772</v>
      </c>
      <c r="O22" s="8">
        <f t="shared" si="1"/>
        <v>-1.603390374276208E-2</v>
      </c>
    </row>
    <row r="23" spans="1:15">
      <c r="A23" s="13" t="s">
        <v>1</v>
      </c>
      <c r="B23" s="13" t="s">
        <v>3</v>
      </c>
      <c r="C23" s="2" t="s">
        <v>26</v>
      </c>
      <c r="D23" s="7">
        <v>35617</v>
      </c>
      <c r="E23" s="7">
        <v>2480</v>
      </c>
      <c r="F23" s="8">
        <f t="shared" si="0"/>
        <v>-0.93037032877558468</v>
      </c>
      <c r="J23" s="13" t="s">
        <v>1</v>
      </c>
      <c r="K23" s="13" t="s">
        <v>3</v>
      </c>
      <c r="L23" s="2" t="s">
        <v>25</v>
      </c>
      <c r="M23" s="7">
        <v>739982</v>
      </c>
      <c r="N23" s="7">
        <v>729886</v>
      </c>
      <c r="O23" s="8">
        <f t="shared" si="1"/>
        <v>-1.3643575113989259E-2</v>
      </c>
    </row>
    <row r="24" spans="1:15">
      <c r="A24" s="13" t="s">
        <v>1</v>
      </c>
      <c r="B24" s="13" t="s">
        <v>3</v>
      </c>
      <c r="C24" s="2" t="s">
        <v>27</v>
      </c>
      <c r="D24" s="7">
        <v>2471</v>
      </c>
      <c r="E24" s="7">
        <v>11421</v>
      </c>
      <c r="F24" s="8">
        <f t="shared" si="0"/>
        <v>3.6220153783893161</v>
      </c>
      <c r="J24" s="13" t="s">
        <v>1</v>
      </c>
      <c r="K24" s="13" t="s">
        <v>3</v>
      </c>
      <c r="L24" s="2" t="s">
        <v>26</v>
      </c>
      <c r="M24" s="7">
        <v>33056</v>
      </c>
      <c r="N24" s="7">
        <v>2480</v>
      </c>
      <c r="O24" s="8">
        <f t="shared" si="1"/>
        <v>-0.92497579864472412</v>
      </c>
    </row>
    <row r="25" spans="1:15">
      <c r="A25" s="13" t="s">
        <v>1</v>
      </c>
      <c r="B25" s="13" t="s">
        <v>3</v>
      </c>
      <c r="C25" s="2" t="s">
        <v>28</v>
      </c>
      <c r="D25" s="7">
        <v>2528</v>
      </c>
      <c r="E25" s="7">
        <v>2088</v>
      </c>
      <c r="F25" s="8">
        <f t="shared" si="0"/>
        <v>-0.17405063291139242</v>
      </c>
      <c r="J25" s="13" t="s">
        <v>1</v>
      </c>
      <c r="K25" s="13" t="s">
        <v>3</v>
      </c>
      <c r="L25" s="2" t="s">
        <v>27</v>
      </c>
      <c r="M25" s="7">
        <v>23060</v>
      </c>
      <c r="N25" s="7">
        <v>11421</v>
      </c>
      <c r="O25" s="8">
        <f t="shared" si="1"/>
        <v>-0.50472679965307887</v>
      </c>
    </row>
    <row r="26" spans="1:15">
      <c r="A26" s="13" t="s">
        <v>1</v>
      </c>
      <c r="B26" s="13" t="s">
        <v>3</v>
      </c>
      <c r="C26" s="2" t="s">
        <v>29</v>
      </c>
      <c r="D26" s="7">
        <v>535698</v>
      </c>
      <c r="E26" s="7">
        <v>1055393</v>
      </c>
      <c r="F26" s="8">
        <f t="shared" si="0"/>
        <v>0.9701268251888191</v>
      </c>
      <c r="J26" s="13" t="s">
        <v>1</v>
      </c>
      <c r="K26" s="13" t="s">
        <v>3</v>
      </c>
      <c r="L26" s="2" t="s">
        <v>28</v>
      </c>
      <c r="M26" s="7">
        <v>1605</v>
      </c>
      <c r="N26" s="7">
        <v>2088</v>
      </c>
      <c r="O26" s="8">
        <f t="shared" si="1"/>
        <v>0.30093457943925234</v>
      </c>
    </row>
    <row r="27" spans="1:15">
      <c r="A27" s="13" t="s">
        <v>1</v>
      </c>
      <c r="B27" s="13" t="s">
        <v>3</v>
      </c>
      <c r="C27" s="2" t="s">
        <v>30</v>
      </c>
      <c r="D27" s="7">
        <v>502461</v>
      </c>
      <c r="E27" s="7">
        <v>449695</v>
      </c>
      <c r="F27" s="8">
        <f t="shared" si="0"/>
        <v>-0.10501511560101182</v>
      </c>
      <c r="J27" s="13" t="s">
        <v>1</v>
      </c>
      <c r="K27" s="13" t="s">
        <v>3</v>
      </c>
      <c r="L27" s="2" t="s">
        <v>29</v>
      </c>
      <c r="M27" s="7">
        <v>776873</v>
      </c>
      <c r="N27" s="7">
        <v>1055393</v>
      </c>
      <c r="O27" s="8">
        <f t="shared" si="1"/>
        <v>0.35851419730123196</v>
      </c>
    </row>
    <row r="28" spans="1:15">
      <c r="A28" s="13" t="s">
        <v>31</v>
      </c>
      <c r="B28" s="10" t="s">
        <v>2</v>
      </c>
      <c r="C28" s="12"/>
      <c r="D28" s="6">
        <v>27365138</v>
      </c>
      <c r="E28" s="6">
        <v>31406061</v>
      </c>
      <c r="F28" s="8">
        <f t="shared" si="0"/>
        <v>0.1476668233867485</v>
      </c>
      <c r="J28" s="13" t="s">
        <v>1</v>
      </c>
      <c r="K28" s="13" t="s">
        <v>3</v>
      </c>
      <c r="L28" s="2" t="s">
        <v>30</v>
      </c>
      <c r="M28" s="7">
        <v>610945</v>
      </c>
      <c r="N28" s="7">
        <v>449695</v>
      </c>
      <c r="O28" s="8">
        <f t="shared" si="1"/>
        <v>-0.26393537879841883</v>
      </c>
    </row>
    <row r="29" spans="1:15">
      <c r="A29" s="13" t="s">
        <v>31</v>
      </c>
      <c r="B29" s="13" t="s">
        <v>32</v>
      </c>
      <c r="C29" s="3" t="s">
        <v>2</v>
      </c>
      <c r="D29" s="6">
        <v>13443096</v>
      </c>
      <c r="E29" s="6">
        <v>14225404</v>
      </c>
      <c r="F29" s="8">
        <f t="shared" si="0"/>
        <v>5.8194035064541683E-2</v>
      </c>
      <c r="J29" s="13" t="s">
        <v>31</v>
      </c>
      <c r="K29" s="10" t="s">
        <v>2</v>
      </c>
      <c r="L29" s="12"/>
      <c r="M29" s="6">
        <v>30923166</v>
      </c>
      <c r="N29" s="6">
        <v>31406061</v>
      </c>
      <c r="O29" s="8">
        <f t="shared" si="1"/>
        <v>1.5615962479391664E-2</v>
      </c>
    </row>
    <row r="30" spans="1:15">
      <c r="A30" s="13" t="s">
        <v>31</v>
      </c>
      <c r="B30" s="13" t="s">
        <v>32</v>
      </c>
      <c r="C30" s="2" t="s">
        <v>197</v>
      </c>
      <c r="D30" s="7">
        <v>49181</v>
      </c>
      <c r="E30" s="7"/>
      <c r="F30" s="8">
        <f t="shared" si="0"/>
        <v>-1</v>
      </c>
      <c r="J30" s="13" t="s">
        <v>31</v>
      </c>
      <c r="K30" s="13" t="s">
        <v>32</v>
      </c>
      <c r="L30" s="3" t="s">
        <v>2</v>
      </c>
      <c r="M30" s="6">
        <v>13647382</v>
      </c>
      <c r="N30" s="6">
        <v>14225404</v>
      </c>
      <c r="O30" s="8">
        <f t="shared" si="1"/>
        <v>4.2354057356934829E-2</v>
      </c>
    </row>
    <row r="31" spans="1:15">
      <c r="A31" s="13" t="s">
        <v>31</v>
      </c>
      <c r="B31" s="13" t="s">
        <v>32</v>
      </c>
      <c r="C31" s="2" t="s">
        <v>33</v>
      </c>
      <c r="D31" s="7">
        <v>874</v>
      </c>
      <c r="E31" s="7"/>
      <c r="F31" s="8">
        <f t="shared" si="0"/>
        <v>-1</v>
      </c>
      <c r="J31" s="13" t="s">
        <v>31</v>
      </c>
      <c r="K31" s="13" t="s">
        <v>32</v>
      </c>
      <c r="L31" s="2" t="s">
        <v>34</v>
      </c>
      <c r="M31" s="7">
        <v>145520</v>
      </c>
      <c r="N31" s="7">
        <v>226067</v>
      </c>
      <c r="O31" s="8">
        <f t="shared" si="1"/>
        <v>0.55351154480483777</v>
      </c>
    </row>
    <row r="32" spans="1:15">
      <c r="A32" s="13" t="s">
        <v>31</v>
      </c>
      <c r="B32" s="13" t="s">
        <v>32</v>
      </c>
      <c r="C32" s="2" t="s">
        <v>34</v>
      </c>
      <c r="D32" s="7">
        <v>217201</v>
      </c>
      <c r="E32" s="7">
        <v>226067</v>
      </c>
      <c r="F32" s="8">
        <f t="shared" si="0"/>
        <v>4.0819333244322083E-2</v>
      </c>
      <c r="J32" s="13" t="s">
        <v>31</v>
      </c>
      <c r="K32" s="13" t="s">
        <v>32</v>
      </c>
      <c r="L32" s="2" t="s">
        <v>36</v>
      </c>
      <c r="M32" s="7">
        <v>5155780</v>
      </c>
      <c r="N32" s="7">
        <v>4509743</v>
      </c>
      <c r="O32" s="8">
        <f t="shared" si="1"/>
        <v>-0.12530344584136638</v>
      </c>
    </row>
    <row r="33" spans="1:15">
      <c r="A33" s="13" t="s">
        <v>31</v>
      </c>
      <c r="B33" s="13" t="s">
        <v>32</v>
      </c>
      <c r="C33" s="2" t="s">
        <v>36</v>
      </c>
      <c r="D33" s="7">
        <v>4956139</v>
      </c>
      <c r="E33" s="7">
        <v>4509743</v>
      </c>
      <c r="F33" s="8">
        <f t="shared" si="0"/>
        <v>-9.0069305965793128E-2</v>
      </c>
      <c r="J33" s="13" t="s">
        <v>31</v>
      </c>
      <c r="K33" s="13" t="s">
        <v>32</v>
      </c>
      <c r="L33" s="2" t="s">
        <v>37</v>
      </c>
      <c r="M33" s="7">
        <v>75390</v>
      </c>
      <c r="N33" s="7">
        <v>112329</v>
      </c>
      <c r="O33" s="8">
        <f t="shared" si="1"/>
        <v>0.48997214484679663</v>
      </c>
    </row>
    <row r="34" spans="1:15">
      <c r="A34" s="13" t="s">
        <v>31</v>
      </c>
      <c r="B34" s="13" t="s">
        <v>32</v>
      </c>
      <c r="C34" s="2" t="s">
        <v>37</v>
      </c>
      <c r="D34" s="7">
        <v>189400</v>
      </c>
      <c r="E34" s="7">
        <v>112329</v>
      </c>
      <c r="F34" s="8">
        <f t="shared" si="0"/>
        <v>-0.40692185850052798</v>
      </c>
      <c r="J34" s="13" t="s">
        <v>31</v>
      </c>
      <c r="K34" s="13" t="s">
        <v>32</v>
      </c>
      <c r="L34" s="2" t="s">
        <v>38</v>
      </c>
      <c r="M34" s="7">
        <v>6603674</v>
      </c>
      <c r="N34" s="7">
        <v>7875034</v>
      </c>
      <c r="O34" s="8">
        <f t="shared" si="1"/>
        <v>0.19252313182025643</v>
      </c>
    </row>
    <row r="35" spans="1:15">
      <c r="A35" s="13" t="s">
        <v>31</v>
      </c>
      <c r="B35" s="13" t="s">
        <v>32</v>
      </c>
      <c r="C35" s="2" t="s">
        <v>38</v>
      </c>
      <c r="D35" s="7">
        <v>6769611</v>
      </c>
      <c r="E35" s="7">
        <v>7875034</v>
      </c>
      <c r="F35" s="8">
        <f t="shared" si="0"/>
        <v>0.16329195281678666</v>
      </c>
      <c r="J35" s="13" t="s">
        <v>31</v>
      </c>
      <c r="K35" s="13" t="s">
        <v>32</v>
      </c>
      <c r="L35" s="2" t="s">
        <v>39</v>
      </c>
      <c r="M35" s="7">
        <v>169071</v>
      </c>
      <c r="N35" s="7">
        <v>114567</v>
      </c>
      <c r="O35" s="8">
        <f t="shared" si="1"/>
        <v>-0.32237344074382951</v>
      </c>
    </row>
    <row r="36" spans="1:15">
      <c r="A36" s="13" t="s">
        <v>31</v>
      </c>
      <c r="B36" s="13" t="s">
        <v>32</v>
      </c>
      <c r="C36" s="2" t="s">
        <v>39</v>
      </c>
      <c r="D36" s="7">
        <v>1575</v>
      </c>
      <c r="E36" s="7">
        <v>114567</v>
      </c>
      <c r="F36" s="8">
        <f t="shared" si="0"/>
        <v>71.740952380952379</v>
      </c>
      <c r="J36" s="13" t="s">
        <v>31</v>
      </c>
      <c r="K36" s="13" t="s">
        <v>32</v>
      </c>
      <c r="L36" s="2" t="s">
        <v>40</v>
      </c>
      <c r="M36" s="7"/>
      <c r="N36" s="7">
        <v>3872</v>
      </c>
      <c r="O36" s="8"/>
    </row>
    <row r="37" spans="1:15">
      <c r="A37" s="13" t="s">
        <v>31</v>
      </c>
      <c r="B37" s="13" t="s">
        <v>32</v>
      </c>
      <c r="C37" s="2" t="s">
        <v>40</v>
      </c>
      <c r="D37" s="7">
        <v>1308</v>
      </c>
      <c r="E37" s="7">
        <v>3872</v>
      </c>
      <c r="F37" s="8">
        <f t="shared" si="0"/>
        <v>1.9602446483180429</v>
      </c>
      <c r="J37" s="13" t="s">
        <v>31</v>
      </c>
      <c r="K37" s="13" t="s">
        <v>32</v>
      </c>
      <c r="L37" s="2" t="s">
        <v>42</v>
      </c>
      <c r="M37" s="7">
        <v>6411</v>
      </c>
      <c r="N37" s="7">
        <v>5277</v>
      </c>
      <c r="O37" s="8">
        <f t="shared" si="1"/>
        <v>-0.17688348151614414</v>
      </c>
    </row>
    <row r="38" spans="1:15">
      <c r="A38" s="13" t="s">
        <v>31</v>
      </c>
      <c r="B38" s="13" t="s">
        <v>32</v>
      </c>
      <c r="C38" s="2" t="s">
        <v>42</v>
      </c>
      <c r="D38" s="7"/>
      <c r="E38" s="7">
        <v>5277</v>
      </c>
      <c r="J38" s="13" t="s">
        <v>31</v>
      </c>
      <c r="K38" s="13" t="s">
        <v>32</v>
      </c>
      <c r="L38" s="2" t="s">
        <v>178</v>
      </c>
      <c r="M38" s="7">
        <v>434986</v>
      </c>
      <c r="N38" s="7">
        <v>329491</v>
      </c>
      <c r="O38" s="8">
        <f t="shared" si="1"/>
        <v>-0.24252504678311487</v>
      </c>
    </row>
    <row r="39" spans="1:15">
      <c r="A39" s="13" t="s">
        <v>31</v>
      </c>
      <c r="B39" s="13" t="s">
        <v>32</v>
      </c>
      <c r="C39" s="2" t="s">
        <v>178</v>
      </c>
      <c r="D39" s="7">
        <v>414305</v>
      </c>
      <c r="E39" s="7">
        <v>329491</v>
      </c>
      <c r="F39" s="8">
        <f>(E39-D39)/D39</f>
        <v>-0.20471391849000134</v>
      </c>
      <c r="J39" s="13" t="s">
        <v>31</v>
      </c>
      <c r="K39" s="13" t="s">
        <v>32</v>
      </c>
      <c r="L39" s="2" t="s">
        <v>47</v>
      </c>
      <c r="M39" s="7">
        <v>504382</v>
      </c>
      <c r="N39" s="7">
        <v>386574</v>
      </c>
      <c r="O39" s="8">
        <f t="shared" si="1"/>
        <v>-0.2335690012728448</v>
      </c>
    </row>
    <row r="40" spans="1:15">
      <c r="A40" s="13" t="s">
        <v>31</v>
      </c>
      <c r="B40" s="13" t="s">
        <v>32</v>
      </c>
      <c r="C40" s="2" t="s">
        <v>47</v>
      </c>
      <c r="D40" s="7">
        <v>329606</v>
      </c>
      <c r="E40" s="7">
        <v>386574</v>
      </c>
      <c r="F40" s="8">
        <f>(E40-D40)/D40</f>
        <v>0.172836659526829</v>
      </c>
      <c r="J40" s="13" t="s">
        <v>31</v>
      </c>
      <c r="K40" s="13" t="s">
        <v>32</v>
      </c>
      <c r="L40" s="2" t="s">
        <v>48</v>
      </c>
      <c r="M40" s="7">
        <v>1623</v>
      </c>
      <c r="N40" s="7">
        <v>1201</v>
      </c>
      <c r="O40" s="8">
        <f t="shared" si="1"/>
        <v>-0.26001232285890324</v>
      </c>
    </row>
    <row r="41" spans="1:15">
      <c r="A41" s="13" t="s">
        <v>31</v>
      </c>
      <c r="B41" s="13" t="s">
        <v>32</v>
      </c>
      <c r="C41" s="2" t="s">
        <v>48</v>
      </c>
      <c r="D41" s="7"/>
      <c r="E41" s="7">
        <v>1201</v>
      </c>
      <c r="J41" s="13" t="s">
        <v>31</v>
      </c>
      <c r="K41" s="13" t="s">
        <v>32</v>
      </c>
      <c r="L41" s="2" t="s">
        <v>49</v>
      </c>
      <c r="M41" s="7">
        <v>4499</v>
      </c>
      <c r="N41" s="7">
        <v>2149</v>
      </c>
      <c r="O41" s="8">
        <f t="shared" si="1"/>
        <v>-0.52233829739942206</v>
      </c>
    </row>
    <row r="42" spans="1:15">
      <c r="A42" s="13" t="s">
        <v>31</v>
      </c>
      <c r="B42" s="13" t="s">
        <v>32</v>
      </c>
      <c r="C42" s="2" t="s">
        <v>49</v>
      </c>
      <c r="D42" s="7">
        <v>36237</v>
      </c>
      <c r="E42" s="7">
        <v>2149</v>
      </c>
      <c r="F42" s="8">
        <f t="shared" ref="F42:F47" si="2">(E42-D42)/D42</f>
        <v>-0.94069597372850955</v>
      </c>
      <c r="J42" s="13" t="s">
        <v>31</v>
      </c>
      <c r="K42" s="13" t="s">
        <v>32</v>
      </c>
      <c r="L42" s="2" t="s">
        <v>50</v>
      </c>
      <c r="M42" s="7">
        <v>14178</v>
      </c>
      <c r="N42" s="7">
        <v>5001</v>
      </c>
      <c r="O42" s="8">
        <f t="shared" si="1"/>
        <v>-0.64727041895895043</v>
      </c>
    </row>
    <row r="43" spans="1:15">
      <c r="A43" s="13" t="s">
        <v>31</v>
      </c>
      <c r="B43" s="13" t="s">
        <v>32</v>
      </c>
      <c r="C43" s="2" t="s">
        <v>50</v>
      </c>
      <c r="D43" s="7">
        <v>9902</v>
      </c>
      <c r="E43" s="7">
        <v>5001</v>
      </c>
      <c r="F43" s="8">
        <f t="shared" si="2"/>
        <v>-0.49495051504746518</v>
      </c>
      <c r="J43" s="13" t="s">
        <v>31</v>
      </c>
      <c r="K43" s="13" t="s">
        <v>32</v>
      </c>
      <c r="L43" s="2" t="s">
        <v>51</v>
      </c>
      <c r="M43" s="7">
        <v>183861</v>
      </c>
      <c r="N43" s="7">
        <v>228606</v>
      </c>
      <c r="O43" s="8">
        <f t="shared" si="1"/>
        <v>0.2433631928467701</v>
      </c>
    </row>
    <row r="44" spans="1:15">
      <c r="A44" s="13" t="s">
        <v>31</v>
      </c>
      <c r="B44" s="13" t="s">
        <v>32</v>
      </c>
      <c r="C44" s="2" t="s">
        <v>51</v>
      </c>
      <c r="D44" s="7">
        <v>87305</v>
      </c>
      <c r="E44" s="7">
        <v>228606</v>
      </c>
      <c r="F44" s="8">
        <f t="shared" si="2"/>
        <v>1.6184754595956703</v>
      </c>
      <c r="J44" s="13" t="s">
        <v>31</v>
      </c>
      <c r="K44" s="13" t="s">
        <v>32</v>
      </c>
      <c r="L44" s="2" t="s">
        <v>53</v>
      </c>
      <c r="M44" s="7">
        <v>64104</v>
      </c>
      <c r="N44" s="7">
        <v>106650</v>
      </c>
      <c r="O44" s="8">
        <f t="shared" si="1"/>
        <v>0.66370273305877947</v>
      </c>
    </row>
    <row r="45" spans="1:15">
      <c r="A45" s="13" t="s">
        <v>31</v>
      </c>
      <c r="B45" s="13" t="s">
        <v>32</v>
      </c>
      <c r="C45" s="2" t="s">
        <v>52</v>
      </c>
      <c r="D45" s="7">
        <v>1391</v>
      </c>
      <c r="E45" s="7"/>
      <c r="F45" s="8">
        <f t="shared" si="2"/>
        <v>-1</v>
      </c>
      <c r="J45" s="13" t="s">
        <v>31</v>
      </c>
      <c r="K45" s="13" t="s">
        <v>32</v>
      </c>
      <c r="L45" s="2" t="s">
        <v>54</v>
      </c>
      <c r="M45" s="7">
        <v>283903</v>
      </c>
      <c r="N45" s="7">
        <v>318843</v>
      </c>
      <c r="O45" s="8">
        <f t="shared" si="1"/>
        <v>0.12307020355543971</v>
      </c>
    </row>
    <row r="46" spans="1:15">
      <c r="A46" s="13" t="s">
        <v>31</v>
      </c>
      <c r="B46" s="13" t="s">
        <v>32</v>
      </c>
      <c r="C46" s="2" t="s">
        <v>53</v>
      </c>
      <c r="D46" s="7">
        <v>68255</v>
      </c>
      <c r="E46" s="7">
        <v>106650</v>
      </c>
      <c r="F46" s="8">
        <f t="shared" si="2"/>
        <v>0.56252289209581718</v>
      </c>
      <c r="J46" s="13" t="s">
        <v>31</v>
      </c>
      <c r="K46" s="13" t="s">
        <v>55</v>
      </c>
      <c r="L46" s="3" t="s">
        <v>2</v>
      </c>
      <c r="M46" s="6">
        <v>20488</v>
      </c>
      <c r="N46" s="6">
        <v>2136</v>
      </c>
      <c r="O46" s="8">
        <f t="shared" si="1"/>
        <v>-0.89574385005857082</v>
      </c>
    </row>
    <row r="47" spans="1:15">
      <c r="A47" s="13" t="s">
        <v>31</v>
      </c>
      <c r="B47" s="13" t="s">
        <v>32</v>
      </c>
      <c r="C47" s="2" t="s">
        <v>54</v>
      </c>
      <c r="D47" s="7">
        <v>310806</v>
      </c>
      <c r="E47" s="7">
        <v>318843</v>
      </c>
      <c r="F47" s="8">
        <f t="shared" si="2"/>
        <v>2.5858574158800024E-2</v>
      </c>
      <c r="J47" s="13" t="s">
        <v>31</v>
      </c>
      <c r="K47" s="13" t="s">
        <v>55</v>
      </c>
      <c r="L47" s="2" t="s">
        <v>59</v>
      </c>
      <c r="M47" s="7"/>
      <c r="N47" s="7">
        <v>2136</v>
      </c>
      <c r="O47" s="8"/>
    </row>
    <row r="48" spans="1:15">
      <c r="A48" s="13" t="s">
        <v>31</v>
      </c>
      <c r="B48" s="13" t="s">
        <v>55</v>
      </c>
      <c r="C48" s="3" t="s">
        <v>2</v>
      </c>
      <c r="D48" s="6"/>
      <c r="E48" s="6">
        <v>2136</v>
      </c>
      <c r="J48" s="13" t="s">
        <v>31</v>
      </c>
      <c r="K48" s="13" t="s">
        <v>55</v>
      </c>
      <c r="L48" s="2" t="s">
        <v>65</v>
      </c>
      <c r="M48" s="7">
        <v>20488</v>
      </c>
      <c r="N48" s="7"/>
      <c r="O48" s="8">
        <f t="shared" si="1"/>
        <v>-1</v>
      </c>
    </row>
    <row r="49" spans="1:15">
      <c r="A49" s="13" t="s">
        <v>31</v>
      </c>
      <c r="B49" s="13" t="s">
        <v>55</v>
      </c>
      <c r="C49" s="2" t="s">
        <v>59</v>
      </c>
      <c r="D49" s="7"/>
      <c r="E49" s="7">
        <v>2136</v>
      </c>
      <c r="J49" s="13" t="s">
        <v>31</v>
      </c>
      <c r="K49" s="13" t="s">
        <v>68</v>
      </c>
      <c r="L49" s="3" t="s">
        <v>2</v>
      </c>
      <c r="M49" s="6">
        <v>3198</v>
      </c>
      <c r="N49" s="6">
        <v>10920</v>
      </c>
      <c r="O49" s="8">
        <f t="shared" si="1"/>
        <v>2.4146341463414633</v>
      </c>
    </row>
    <row r="50" spans="1:15">
      <c r="A50" s="13" t="s">
        <v>31</v>
      </c>
      <c r="B50" s="13" t="s">
        <v>68</v>
      </c>
      <c r="C50" s="3" t="s">
        <v>2</v>
      </c>
      <c r="D50" s="6">
        <v>42808</v>
      </c>
      <c r="E50" s="6">
        <v>10920</v>
      </c>
      <c r="F50" s="8">
        <f>(E50-D50)/D50</f>
        <v>-0.7449074939263689</v>
      </c>
      <c r="J50" s="13" t="s">
        <v>31</v>
      </c>
      <c r="K50" s="13" t="s">
        <v>68</v>
      </c>
      <c r="L50" s="2" t="s">
        <v>69</v>
      </c>
      <c r="M50" s="7"/>
      <c r="N50" s="7">
        <v>10920</v>
      </c>
      <c r="O50" s="8"/>
    </row>
    <row r="51" spans="1:15">
      <c r="A51" s="13" t="s">
        <v>31</v>
      </c>
      <c r="B51" s="13" t="s">
        <v>68</v>
      </c>
      <c r="C51" s="2" t="s">
        <v>69</v>
      </c>
      <c r="D51" s="7"/>
      <c r="E51" s="7">
        <v>10920</v>
      </c>
      <c r="J51" s="13" t="s">
        <v>31</v>
      </c>
      <c r="K51" s="13" t="s">
        <v>68</v>
      </c>
      <c r="L51" s="2" t="s">
        <v>158</v>
      </c>
      <c r="M51" s="7">
        <v>3198</v>
      </c>
      <c r="N51" s="7"/>
      <c r="O51" s="8">
        <f t="shared" si="1"/>
        <v>-1</v>
      </c>
    </row>
    <row r="52" spans="1:15">
      <c r="A52" s="13" t="s">
        <v>31</v>
      </c>
      <c r="B52" s="13" t="s">
        <v>68</v>
      </c>
      <c r="C52" s="2" t="s">
        <v>196</v>
      </c>
      <c r="D52" s="7">
        <v>42808</v>
      </c>
      <c r="E52" s="7"/>
      <c r="F52" s="8">
        <f t="shared" ref="F52:F66" si="3">(E52-D52)/D52</f>
        <v>-1</v>
      </c>
      <c r="J52" s="13" t="s">
        <v>31</v>
      </c>
      <c r="K52" s="13" t="s">
        <v>82</v>
      </c>
      <c r="L52" s="3" t="s">
        <v>2</v>
      </c>
      <c r="M52" s="6">
        <v>679089</v>
      </c>
      <c r="N52" s="6">
        <v>907202</v>
      </c>
      <c r="O52" s="8">
        <f t="shared" si="1"/>
        <v>0.33591031514278691</v>
      </c>
    </row>
    <row r="53" spans="1:15">
      <c r="A53" s="13" t="s">
        <v>31</v>
      </c>
      <c r="B53" s="13" t="s">
        <v>82</v>
      </c>
      <c r="C53" s="3" t="s">
        <v>2</v>
      </c>
      <c r="D53" s="6">
        <v>1185429</v>
      </c>
      <c r="E53" s="6">
        <v>907202</v>
      </c>
      <c r="F53" s="8">
        <f t="shared" si="3"/>
        <v>-0.23470574787692894</v>
      </c>
      <c r="J53" s="13" t="s">
        <v>31</v>
      </c>
      <c r="K53" s="13" t="s">
        <v>82</v>
      </c>
      <c r="L53" s="2" t="s">
        <v>84</v>
      </c>
      <c r="M53" s="7">
        <v>357692</v>
      </c>
      <c r="N53" s="7">
        <v>652893</v>
      </c>
      <c r="O53" s="8">
        <f t="shared" si="1"/>
        <v>0.82529382820974473</v>
      </c>
    </row>
    <row r="54" spans="1:15">
      <c r="A54" s="13" t="s">
        <v>31</v>
      </c>
      <c r="B54" s="13" t="s">
        <v>82</v>
      </c>
      <c r="C54" s="2" t="s">
        <v>84</v>
      </c>
      <c r="D54" s="7">
        <v>864630</v>
      </c>
      <c r="E54" s="7">
        <v>652893</v>
      </c>
      <c r="F54" s="8">
        <f t="shared" si="3"/>
        <v>-0.24488740848686721</v>
      </c>
      <c r="J54" s="13" t="s">
        <v>31</v>
      </c>
      <c r="K54" s="13" t="s">
        <v>82</v>
      </c>
      <c r="L54" s="2" t="s">
        <v>85</v>
      </c>
      <c r="M54" s="7">
        <v>122815</v>
      </c>
      <c r="N54" s="7">
        <v>135938</v>
      </c>
      <c r="O54" s="8">
        <f t="shared" si="1"/>
        <v>0.10685176892073443</v>
      </c>
    </row>
    <row r="55" spans="1:15">
      <c r="A55" s="13" t="s">
        <v>31</v>
      </c>
      <c r="B55" s="13" t="s">
        <v>82</v>
      </c>
      <c r="C55" s="2" t="s">
        <v>85</v>
      </c>
      <c r="D55" s="7">
        <v>260583</v>
      </c>
      <c r="E55" s="7">
        <v>135938</v>
      </c>
      <c r="F55" s="8">
        <f t="shared" si="3"/>
        <v>-0.47833128024468213</v>
      </c>
      <c r="J55" s="13" t="s">
        <v>31</v>
      </c>
      <c r="K55" s="13" t="s">
        <v>82</v>
      </c>
      <c r="L55" s="2" t="s">
        <v>86</v>
      </c>
      <c r="M55" s="7">
        <v>6855</v>
      </c>
      <c r="N55" s="7">
        <v>8148</v>
      </c>
      <c r="O55" s="8">
        <f t="shared" si="1"/>
        <v>0.18862144420131291</v>
      </c>
    </row>
    <row r="56" spans="1:15">
      <c r="A56" s="13" t="s">
        <v>31</v>
      </c>
      <c r="B56" s="13" t="s">
        <v>82</v>
      </c>
      <c r="C56" s="2" t="s">
        <v>86</v>
      </c>
      <c r="D56" s="7">
        <v>3630</v>
      </c>
      <c r="E56" s="7">
        <v>8148</v>
      </c>
      <c r="F56" s="8">
        <f t="shared" si="3"/>
        <v>1.2446280991735537</v>
      </c>
      <c r="J56" s="13" t="s">
        <v>31</v>
      </c>
      <c r="K56" s="13" t="s">
        <v>82</v>
      </c>
      <c r="L56" s="2" t="s">
        <v>89</v>
      </c>
      <c r="M56" s="7">
        <v>2393</v>
      </c>
      <c r="N56" s="7"/>
      <c r="O56" s="8">
        <f t="shared" si="1"/>
        <v>-1</v>
      </c>
    </row>
    <row r="57" spans="1:15">
      <c r="A57" s="13" t="s">
        <v>31</v>
      </c>
      <c r="B57" s="13" t="s">
        <v>82</v>
      </c>
      <c r="C57" s="2" t="s">
        <v>91</v>
      </c>
      <c r="D57" s="7">
        <v>49700</v>
      </c>
      <c r="E57" s="7">
        <v>30075</v>
      </c>
      <c r="F57" s="8">
        <f t="shared" si="3"/>
        <v>-0.39486921529175051</v>
      </c>
      <c r="J57" s="13" t="s">
        <v>31</v>
      </c>
      <c r="K57" s="13" t="s">
        <v>82</v>
      </c>
      <c r="L57" s="2" t="s">
        <v>91</v>
      </c>
      <c r="M57" s="7">
        <v>17434</v>
      </c>
      <c r="N57" s="7">
        <v>30075</v>
      </c>
      <c r="O57" s="8">
        <f t="shared" si="1"/>
        <v>0.72507743489732701</v>
      </c>
    </row>
    <row r="58" spans="1:15">
      <c r="A58" s="13" t="s">
        <v>31</v>
      </c>
      <c r="B58" s="13" t="s">
        <v>82</v>
      </c>
      <c r="C58" s="2" t="s">
        <v>94</v>
      </c>
      <c r="D58" s="7">
        <v>5677</v>
      </c>
      <c r="E58" s="7">
        <v>6471</v>
      </c>
      <c r="F58" s="8">
        <f t="shared" si="3"/>
        <v>0.13986260348775761</v>
      </c>
      <c r="J58" s="13" t="s">
        <v>31</v>
      </c>
      <c r="K58" s="13" t="s">
        <v>82</v>
      </c>
      <c r="L58" s="2" t="s">
        <v>94</v>
      </c>
      <c r="M58" s="7">
        <v>102621</v>
      </c>
      <c r="N58" s="7">
        <v>6471</v>
      </c>
      <c r="O58" s="8">
        <f t="shared" si="1"/>
        <v>-0.93694273101996672</v>
      </c>
    </row>
    <row r="59" spans="1:15">
      <c r="A59" s="13" t="s">
        <v>31</v>
      </c>
      <c r="B59" s="13" t="s">
        <v>82</v>
      </c>
      <c r="C59" s="2" t="s">
        <v>96</v>
      </c>
      <c r="D59" s="7">
        <v>1209</v>
      </c>
      <c r="E59" s="7">
        <v>73677</v>
      </c>
      <c r="F59" s="8">
        <f t="shared" si="3"/>
        <v>59.940446650124066</v>
      </c>
      <c r="J59" s="13" t="s">
        <v>31</v>
      </c>
      <c r="K59" s="13" t="s">
        <v>82</v>
      </c>
      <c r="L59" s="2" t="s">
        <v>96</v>
      </c>
      <c r="M59" s="7">
        <v>69279</v>
      </c>
      <c r="N59" s="7">
        <v>73677</v>
      </c>
      <c r="O59" s="8">
        <f t="shared" si="1"/>
        <v>6.348244056640541E-2</v>
      </c>
    </row>
    <row r="60" spans="1:15">
      <c r="A60" s="13" t="s">
        <v>31</v>
      </c>
      <c r="B60" s="13" t="s">
        <v>98</v>
      </c>
      <c r="C60" s="3" t="s">
        <v>2</v>
      </c>
      <c r="D60" s="6">
        <v>1470321</v>
      </c>
      <c r="E60" s="6">
        <v>926829</v>
      </c>
      <c r="F60" s="8">
        <f t="shared" si="3"/>
        <v>-0.369641731295411</v>
      </c>
      <c r="J60" s="13" t="s">
        <v>31</v>
      </c>
      <c r="K60" s="13" t="s">
        <v>98</v>
      </c>
      <c r="L60" s="3" t="s">
        <v>2</v>
      </c>
      <c r="M60" s="6">
        <v>677540</v>
      </c>
      <c r="N60" s="6">
        <v>926829</v>
      </c>
      <c r="O60" s="8">
        <f t="shared" si="1"/>
        <v>0.36793252058919029</v>
      </c>
    </row>
    <row r="61" spans="1:15">
      <c r="A61" s="13" t="s">
        <v>31</v>
      </c>
      <c r="B61" s="13" t="s">
        <v>98</v>
      </c>
      <c r="C61" s="2" t="s">
        <v>99</v>
      </c>
      <c r="D61" s="7">
        <v>202376</v>
      </c>
      <c r="E61" s="7">
        <v>2402</v>
      </c>
      <c r="F61" s="8">
        <f t="shared" si="3"/>
        <v>-0.98813100367632523</v>
      </c>
      <c r="J61" s="13" t="s">
        <v>31</v>
      </c>
      <c r="K61" s="13" t="s">
        <v>98</v>
      </c>
      <c r="L61" s="2" t="s">
        <v>99</v>
      </c>
      <c r="M61" s="7">
        <v>1294</v>
      </c>
      <c r="N61" s="7">
        <v>2402</v>
      </c>
      <c r="O61" s="8">
        <f t="shared" si="1"/>
        <v>0.85625965996908815</v>
      </c>
    </row>
    <row r="62" spans="1:15">
      <c r="A62" s="13" t="s">
        <v>31</v>
      </c>
      <c r="B62" s="13" t="s">
        <v>98</v>
      </c>
      <c r="C62" s="2" t="s">
        <v>101</v>
      </c>
      <c r="D62" s="7">
        <v>1267945</v>
      </c>
      <c r="E62" s="7">
        <v>924427</v>
      </c>
      <c r="F62" s="8">
        <f t="shared" si="3"/>
        <v>-0.27092500069009301</v>
      </c>
      <c r="J62" s="13" t="s">
        <v>31</v>
      </c>
      <c r="K62" s="13" t="s">
        <v>98</v>
      </c>
      <c r="L62" s="2" t="s">
        <v>101</v>
      </c>
      <c r="M62" s="7">
        <v>676246</v>
      </c>
      <c r="N62" s="7">
        <v>924427</v>
      </c>
      <c r="O62" s="8">
        <f t="shared" si="1"/>
        <v>0.36699810424017293</v>
      </c>
    </row>
    <row r="63" spans="1:15">
      <c r="A63" s="13" t="s">
        <v>31</v>
      </c>
      <c r="B63" s="13" t="s">
        <v>102</v>
      </c>
      <c r="C63" s="3" t="s">
        <v>2</v>
      </c>
      <c r="D63" s="6">
        <v>25558</v>
      </c>
      <c r="E63" s="6">
        <v>11844</v>
      </c>
      <c r="F63" s="8">
        <f t="shared" si="3"/>
        <v>-0.53658345723452539</v>
      </c>
      <c r="J63" s="13" t="s">
        <v>31</v>
      </c>
      <c r="K63" s="13" t="s">
        <v>102</v>
      </c>
      <c r="L63" s="3" t="s">
        <v>2</v>
      </c>
      <c r="M63" s="6">
        <v>18080</v>
      </c>
      <c r="N63" s="6">
        <v>11844</v>
      </c>
      <c r="O63" s="8">
        <f t="shared" si="1"/>
        <v>-0.34491150442477875</v>
      </c>
    </row>
    <row r="64" spans="1:15">
      <c r="A64" s="13" t="s">
        <v>31</v>
      </c>
      <c r="B64" s="13" t="s">
        <v>102</v>
      </c>
      <c r="C64" s="2" t="s">
        <v>195</v>
      </c>
      <c r="D64" s="7">
        <v>12367</v>
      </c>
      <c r="E64" s="7"/>
      <c r="F64" s="8">
        <f t="shared" si="3"/>
        <v>-1</v>
      </c>
      <c r="J64" s="13" t="s">
        <v>31</v>
      </c>
      <c r="K64" s="13" t="s">
        <v>102</v>
      </c>
      <c r="L64" s="2" t="s">
        <v>134</v>
      </c>
      <c r="M64" s="7">
        <v>1180</v>
      </c>
      <c r="N64" s="7"/>
      <c r="O64" s="8">
        <f t="shared" si="1"/>
        <v>-1</v>
      </c>
    </row>
    <row r="65" spans="1:15">
      <c r="A65" s="13" t="s">
        <v>31</v>
      </c>
      <c r="B65" s="13" t="s">
        <v>102</v>
      </c>
      <c r="C65" s="2" t="s">
        <v>113</v>
      </c>
      <c r="D65" s="7">
        <v>13191</v>
      </c>
      <c r="E65" s="7">
        <v>11844</v>
      </c>
      <c r="F65" s="8">
        <f t="shared" si="3"/>
        <v>-0.10211507846258813</v>
      </c>
      <c r="J65" s="13" t="s">
        <v>31</v>
      </c>
      <c r="K65" s="13" t="s">
        <v>102</v>
      </c>
      <c r="L65" s="2" t="s">
        <v>113</v>
      </c>
      <c r="M65" s="7">
        <v>16900</v>
      </c>
      <c r="N65" s="7">
        <v>11844</v>
      </c>
      <c r="O65" s="8">
        <f t="shared" si="1"/>
        <v>-0.29917159763313611</v>
      </c>
    </row>
    <row r="66" spans="1:15">
      <c r="A66" s="13" t="s">
        <v>31</v>
      </c>
      <c r="B66" s="13" t="s">
        <v>117</v>
      </c>
      <c r="C66" s="3" t="s">
        <v>2</v>
      </c>
      <c r="D66" s="6">
        <v>11197926</v>
      </c>
      <c r="E66" s="6">
        <v>15321726</v>
      </c>
      <c r="F66" s="8">
        <f t="shared" si="3"/>
        <v>0.36826462328827675</v>
      </c>
      <c r="J66" s="13" t="s">
        <v>31</v>
      </c>
      <c r="K66" s="13" t="s">
        <v>117</v>
      </c>
      <c r="L66" s="3" t="s">
        <v>2</v>
      </c>
      <c r="M66" s="6">
        <v>15877389</v>
      </c>
      <c r="N66" s="6">
        <v>15321726</v>
      </c>
      <c r="O66" s="8">
        <f t="shared" si="1"/>
        <v>-3.4997127046518792E-2</v>
      </c>
    </row>
    <row r="67" spans="1:15">
      <c r="A67" s="13" t="s">
        <v>31</v>
      </c>
      <c r="B67" s="13" t="s">
        <v>117</v>
      </c>
      <c r="C67" s="2" t="s">
        <v>118</v>
      </c>
      <c r="D67" s="7"/>
      <c r="E67" s="7">
        <v>81505</v>
      </c>
      <c r="J67" s="13" t="s">
        <v>31</v>
      </c>
      <c r="K67" s="13" t="s">
        <v>117</v>
      </c>
      <c r="L67" s="2" t="s">
        <v>118</v>
      </c>
      <c r="M67" s="7"/>
      <c r="N67" s="7">
        <v>81505</v>
      </c>
      <c r="O67" s="8"/>
    </row>
    <row r="68" spans="1:15">
      <c r="A68" s="13" t="s">
        <v>31</v>
      </c>
      <c r="B68" s="13" t="s">
        <v>117</v>
      </c>
      <c r="C68" s="2" t="s">
        <v>120</v>
      </c>
      <c r="D68" s="7">
        <v>47958</v>
      </c>
      <c r="E68" s="7">
        <v>51371</v>
      </c>
      <c r="F68" s="8">
        <f>(E68-D68)/D68</f>
        <v>7.1166437299303553E-2</v>
      </c>
      <c r="J68" s="13" t="s">
        <v>31</v>
      </c>
      <c r="K68" s="13" t="s">
        <v>117</v>
      </c>
      <c r="L68" s="2" t="s">
        <v>120</v>
      </c>
      <c r="M68" s="7">
        <v>16995</v>
      </c>
      <c r="N68" s="7">
        <v>51371</v>
      </c>
      <c r="O68" s="8">
        <f t="shared" ref="O68:O70" si="4">(N68-M68)/M68</f>
        <v>2.0227125625183877</v>
      </c>
    </row>
    <row r="69" spans="1:15">
      <c r="A69" s="13" t="s">
        <v>31</v>
      </c>
      <c r="B69" s="13" t="s">
        <v>117</v>
      </c>
      <c r="C69" s="2" t="s">
        <v>121</v>
      </c>
      <c r="D69" s="7">
        <v>11149968</v>
      </c>
      <c r="E69" s="7">
        <v>15188850</v>
      </c>
      <c r="F69" s="8">
        <f>(E69-D69)/D69</f>
        <v>0.36223260909807098</v>
      </c>
      <c r="J69" s="13" t="s">
        <v>31</v>
      </c>
      <c r="K69" s="13" t="s">
        <v>117</v>
      </c>
      <c r="L69" s="2" t="s">
        <v>121</v>
      </c>
      <c r="M69" s="7">
        <v>15860394</v>
      </c>
      <c r="N69" s="7">
        <v>15188850</v>
      </c>
      <c r="O69" s="8">
        <f t="shared" si="4"/>
        <v>-4.2340940584452064E-2</v>
      </c>
    </row>
    <row r="70" spans="1:15">
      <c r="A70" s="10" t="s">
        <v>2</v>
      </c>
      <c r="B70" s="11"/>
      <c r="C70" s="12"/>
      <c r="D70" s="6">
        <v>81964918</v>
      </c>
      <c r="E70" s="6">
        <v>79408850</v>
      </c>
      <c r="F70" s="8">
        <f>(E70-D70)/D70</f>
        <v>-3.1184902789752073E-2</v>
      </c>
      <c r="J70" s="10" t="s">
        <v>2</v>
      </c>
      <c r="K70" s="11"/>
      <c r="L70" s="12"/>
      <c r="M70" s="6">
        <v>83216077</v>
      </c>
      <c r="N70" s="6">
        <v>79408850</v>
      </c>
      <c r="O70" s="8">
        <f t="shared" si="4"/>
        <v>-4.5751099273761725E-2</v>
      </c>
    </row>
  </sheetData>
  <mergeCells count="28">
    <mergeCell ref="A1:C1"/>
    <mergeCell ref="B3:C3"/>
    <mergeCell ref="B4:B27"/>
    <mergeCell ref="A3:A27"/>
    <mergeCell ref="B28:C28"/>
    <mergeCell ref="B63:B65"/>
    <mergeCell ref="B66:B69"/>
    <mergeCell ref="A28:A69"/>
    <mergeCell ref="A70:C70"/>
    <mergeCell ref="B29:B47"/>
    <mergeCell ref="B48:B49"/>
    <mergeCell ref="B50:B52"/>
    <mergeCell ref="B53:B59"/>
    <mergeCell ref="B60:B62"/>
    <mergeCell ref="J70:L70"/>
    <mergeCell ref="J1:L1"/>
    <mergeCell ref="J3:J28"/>
    <mergeCell ref="K3:L3"/>
    <mergeCell ref="K4:K28"/>
    <mergeCell ref="J29:J69"/>
    <mergeCell ref="K29:L29"/>
    <mergeCell ref="K30:K45"/>
    <mergeCell ref="K46:K48"/>
    <mergeCell ref="K49:K51"/>
    <mergeCell ref="K52:K59"/>
    <mergeCell ref="K60:K62"/>
    <mergeCell ref="K63:K65"/>
    <mergeCell ref="K66:K6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DF43-F54C-469D-AB79-8B107131577C}">
  <dimension ref="A1:O112"/>
  <sheetViews>
    <sheetView workbookViewId="0">
      <selection activeCell="I2" sqref="I2"/>
    </sheetView>
  </sheetViews>
  <sheetFormatPr defaultRowHeight="15"/>
  <cols>
    <col min="2" max="2" width="17.140625" customWidth="1"/>
    <col min="3" max="3" width="13.5703125" customWidth="1"/>
    <col min="4" max="4" width="13.140625" customWidth="1"/>
    <col min="5" max="5" width="13.5703125" customWidth="1"/>
    <col min="6" max="6" width="14" style="8" customWidth="1"/>
    <col min="11" max="11" width="18.28515625" customWidth="1"/>
    <col min="12" max="12" width="13.85546875" customWidth="1"/>
    <col min="13" max="13" width="16.42578125" customWidth="1"/>
    <col min="14" max="14" width="15" customWidth="1"/>
    <col min="15" max="15" width="14" customWidth="1"/>
  </cols>
  <sheetData>
    <row r="1" spans="1:15">
      <c r="A1" s="13" t="s">
        <v>203</v>
      </c>
      <c r="B1" s="11"/>
      <c r="C1" s="11"/>
      <c r="D1" s="5">
        <v>2022</v>
      </c>
      <c r="E1" s="5">
        <v>2023</v>
      </c>
      <c r="F1" s="8" t="s">
        <v>202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14866189</v>
      </c>
      <c r="E3" s="6">
        <v>17483395</v>
      </c>
      <c r="F3" s="8">
        <f t="shared" ref="F3:F35" si="0">(E3-D3)/D3</f>
        <v>0.17605090316018449</v>
      </c>
      <c r="J3" s="13" t="s">
        <v>1</v>
      </c>
      <c r="K3" s="10" t="s">
        <v>2</v>
      </c>
      <c r="L3" s="12"/>
      <c r="M3" s="6">
        <v>15433726</v>
      </c>
      <c r="N3" s="6">
        <v>17483395</v>
      </c>
      <c r="O3" s="8">
        <f>(N3-M3)/M3</f>
        <v>0.13280454765103383</v>
      </c>
    </row>
    <row r="4" spans="1:15">
      <c r="A4" s="13" t="s">
        <v>1</v>
      </c>
      <c r="B4" s="13" t="s">
        <v>3</v>
      </c>
      <c r="C4" s="3" t="s">
        <v>2</v>
      </c>
      <c r="D4" s="6">
        <v>14866189</v>
      </c>
      <c r="E4" s="6">
        <v>17483395</v>
      </c>
      <c r="F4" s="8">
        <f t="shared" si="0"/>
        <v>0.17605090316018449</v>
      </c>
      <c r="J4" s="13" t="s">
        <v>1</v>
      </c>
      <c r="K4" s="13" t="s">
        <v>3</v>
      </c>
      <c r="L4" s="3" t="s">
        <v>2</v>
      </c>
      <c r="M4" s="6">
        <v>15433726</v>
      </c>
      <c r="N4" s="6">
        <v>17483395</v>
      </c>
      <c r="O4" s="8">
        <f t="shared" ref="O4:O66" si="1">(N4-M4)/M4</f>
        <v>0.13280454765103383</v>
      </c>
    </row>
    <row r="5" spans="1:15">
      <c r="A5" s="13" t="s">
        <v>1</v>
      </c>
      <c r="B5" s="13" t="s">
        <v>3</v>
      </c>
      <c r="C5" s="2" t="s">
        <v>4</v>
      </c>
      <c r="D5" s="7">
        <v>325075</v>
      </c>
      <c r="E5" s="7">
        <v>191644</v>
      </c>
      <c r="F5" s="8">
        <f t="shared" si="0"/>
        <v>-0.41046220103053144</v>
      </c>
      <c r="J5" s="13" t="s">
        <v>1</v>
      </c>
      <c r="K5" s="13" t="s">
        <v>3</v>
      </c>
      <c r="L5" s="2" t="s">
        <v>4</v>
      </c>
      <c r="M5" s="7">
        <v>105506</v>
      </c>
      <c r="N5" s="7">
        <v>191644</v>
      </c>
      <c r="O5" s="8">
        <f t="shared" si="1"/>
        <v>0.8164275017534548</v>
      </c>
    </row>
    <row r="6" spans="1:15">
      <c r="A6" s="13" t="s">
        <v>1</v>
      </c>
      <c r="B6" s="13" t="s">
        <v>3</v>
      </c>
      <c r="C6" s="2" t="s">
        <v>5</v>
      </c>
      <c r="D6" s="7">
        <v>1435182</v>
      </c>
      <c r="E6" s="7">
        <v>2036730</v>
      </c>
      <c r="F6" s="8">
        <f t="shared" si="0"/>
        <v>0.41914405281002687</v>
      </c>
      <c r="J6" s="13" t="s">
        <v>1</v>
      </c>
      <c r="K6" s="13" t="s">
        <v>3</v>
      </c>
      <c r="L6" s="2" t="s">
        <v>5</v>
      </c>
      <c r="M6" s="7">
        <v>1631457</v>
      </c>
      <c r="N6" s="7">
        <v>2036730</v>
      </c>
      <c r="O6" s="8">
        <f t="shared" si="1"/>
        <v>0.24841169580319922</v>
      </c>
    </row>
    <row r="7" spans="1:15">
      <c r="A7" s="13" t="s">
        <v>1</v>
      </c>
      <c r="B7" s="13" t="s">
        <v>3</v>
      </c>
      <c r="C7" s="2" t="s">
        <v>6</v>
      </c>
      <c r="D7" s="7">
        <v>2608</v>
      </c>
      <c r="E7" s="7">
        <v>1648</v>
      </c>
      <c r="F7" s="8">
        <f t="shared" si="0"/>
        <v>-0.36809815950920244</v>
      </c>
      <c r="J7" s="13" t="s">
        <v>1</v>
      </c>
      <c r="K7" s="13" t="s">
        <v>3</v>
      </c>
      <c r="L7" s="2" t="s">
        <v>6</v>
      </c>
      <c r="M7" s="7">
        <v>9299</v>
      </c>
      <c r="N7" s="7">
        <v>1648</v>
      </c>
      <c r="O7" s="8">
        <f t="shared" si="1"/>
        <v>-0.82277664264974726</v>
      </c>
    </row>
    <row r="8" spans="1:15">
      <c r="A8" s="13" t="s">
        <v>1</v>
      </c>
      <c r="B8" s="13" t="s">
        <v>3</v>
      </c>
      <c r="C8" s="2" t="s">
        <v>7</v>
      </c>
      <c r="D8" s="7">
        <v>6705</v>
      </c>
      <c r="E8" s="7">
        <v>8018</v>
      </c>
      <c r="F8" s="8">
        <f t="shared" si="0"/>
        <v>0.19582401193139448</v>
      </c>
      <c r="J8" s="13" t="s">
        <v>1</v>
      </c>
      <c r="K8" s="13" t="s">
        <v>3</v>
      </c>
      <c r="L8" s="2" t="s">
        <v>7</v>
      </c>
      <c r="M8" s="7">
        <v>9031</v>
      </c>
      <c r="N8" s="7">
        <v>8018</v>
      </c>
      <c r="O8" s="8">
        <f t="shared" si="1"/>
        <v>-0.11216919499501717</v>
      </c>
    </row>
    <row r="9" spans="1:15">
      <c r="A9" s="13" t="s">
        <v>1</v>
      </c>
      <c r="B9" s="13" t="s">
        <v>3</v>
      </c>
      <c r="C9" s="2" t="s">
        <v>8</v>
      </c>
      <c r="D9" s="7">
        <v>47804</v>
      </c>
      <c r="E9" s="7">
        <v>17634</v>
      </c>
      <c r="F9" s="8">
        <f t="shared" si="0"/>
        <v>-0.63111873483390513</v>
      </c>
      <c r="J9" s="13" t="s">
        <v>1</v>
      </c>
      <c r="K9" s="13" t="s">
        <v>3</v>
      </c>
      <c r="L9" s="2" t="s">
        <v>8</v>
      </c>
      <c r="M9" s="7">
        <v>20222</v>
      </c>
      <c r="N9" s="7">
        <v>17634</v>
      </c>
      <c r="O9" s="8">
        <f t="shared" si="1"/>
        <v>-0.12797942834536644</v>
      </c>
    </row>
    <row r="10" spans="1:15">
      <c r="A10" s="13" t="s">
        <v>1</v>
      </c>
      <c r="B10" s="13" t="s">
        <v>3</v>
      </c>
      <c r="C10" s="2" t="s">
        <v>9</v>
      </c>
      <c r="D10" s="7">
        <v>722524</v>
      </c>
      <c r="E10" s="7">
        <v>704000</v>
      </c>
      <c r="F10" s="8">
        <f t="shared" si="0"/>
        <v>-2.563790268558553E-2</v>
      </c>
      <c r="J10" s="13" t="s">
        <v>1</v>
      </c>
      <c r="K10" s="13" t="s">
        <v>3</v>
      </c>
      <c r="L10" s="2" t="s">
        <v>9</v>
      </c>
      <c r="M10" s="7">
        <v>581123</v>
      </c>
      <c r="N10" s="7">
        <v>704000</v>
      </c>
      <c r="O10" s="8">
        <f t="shared" si="1"/>
        <v>0.21144749046243222</v>
      </c>
    </row>
    <row r="11" spans="1:15">
      <c r="A11" s="13" t="s">
        <v>1</v>
      </c>
      <c r="B11" s="13" t="s">
        <v>3</v>
      </c>
      <c r="C11" s="2" t="s">
        <v>10</v>
      </c>
      <c r="D11" s="7">
        <v>292862</v>
      </c>
      <c r="E11" s="7">
        <v>326285</v>
      </c>
      <c r="F11" s="8">
        <f t="shared" si="0"/>
        <v>0.11412542426125616</v>
      </c>
      <c r="J11" s="13" t="s">
        <v>1</v>
      </c>
      <c r="K11" s="13" t="s">
        <v>3</v>
      </c>
      <c r="L11" s="2" t="s">
        <v>10</v>
      </c>
      <c r="M11" s="7">
        <v>194341</v>
      </c>
      <c r="N11" s="7">
        <v>326285</v>
      </c>
      <c r="O11" s="8">
        <f t="shared" si="1"/>
        <v>0.67893033379472167</v>
      </c>
    </row>
    <row r="12" spans="1:15">
      <c r="A12" s="13" t="s">
        <v>1</v>
      </c>
      <c r="B12" s="13" t="s">
        <v>3</v>
      </c>
      <c r="C12" s="2" t="s">
        <v>198</v>
      </c>
      <c r="D12" s="7">
        <v>36827</v>
      </c>
      <c r="E12" s="7">
        <v>10360</v>
      </c>
      <c r="F12" s="8">
        <f t="shared" si="0"/>
        <v>-0.71868466071089143</v>
      </c>
      <c r="J12" s="13" t="s">
        <v>1</v>
      </c>
      <c r="K12" s="13" t="s">
        <v>3</v>
      </c>
      <c r="L12" s="2" t="s">
        <v>198</v>
      </c>
      <c r="M12" s="7">
        <v>4554</v>
      </c>
      <c r="N12" s="7">
        <v>10360</v>
      </c>
      <c r="O12" s="8">
        <f t="shared" si="1"/>
        <v>1.274923144488362</v>
      </c>
    </row>
    <row r="13" spans="1:15">
      <c r="A13" s="13" t="s">
        <v>1</v>
      </c>
      <c r="B13" s="13" t="s">
        <v>3</v>
      </c>
      <c r="C13" s="2" t="s">
        <v>11</v>
      </c>
      <c r="D13" s="7">
        <v>115652</v>
      </c>
      <c r="E13" s="7">
        <v>4609</v>
      </c>
      <c r="F13" s="8">
        <f t="shared" si="0"/>
        <v>-0.96014768443260812</v>
      </c>
      <c r="J13" s="13" t="s">
        <v>1</v>
      </c>
      <c r="K13" s="13" t="s">
        <v>3</v>
      </c>
      <c r="L13" s="2" t="s">
        <v>11</v>
      </c>
      <c r="M13" s="7">
        <v>1671</v>
      </c>
      <c r="N13" s="7">
        <v>4609</v>
      </c>
      <c r="O13" s="8">
        <f t="shared" si="1"/>
        <v>1.758228605625374</v>
      </c>
    </row>
    <row r="14" spans="1:15">
      <c r="A14" s="13" t="s">
        <v>1</v>
      </c>
      <c r="B14" s="13" t="s">
        <v>3</v>
      </c>
      <c r="C14" s="2" t="s">
        <v>12</v>
      </c>
      <c r="D14" s="7">
        <v>75733</v>
      </c>
      <c r="E14" s="7">
        <v>106808</v>
      </c>
      <c r="F14" s="8">
        <f t="shared" si="0"/>
        <v>0.41032310881650008</v>
      </c>
      <c r="J14" s="13" t="s">
        <v>1</v>
      </c>
      <c r="K14" s="13" t="s">
        <v>3</v>
      </c>
      <c r="L14" s="2" t="s">
        <v>12</v>
      </c>
      <c r="M14" s="7">
        <v>91577</v>
      </c>
      <c r="N14" s="7">
        <v>106808</v>
      </c>
      <c r="O14" s="8">
        <f t="shared" si="1"/>
        <v>0.1663190539109165</v>
      </c>
    </row>
    <row r="15" spans="1:15">
      <c r="A15" s="13" t="s">
        <v>1</v>
      </c>
      <c r="B15" s="13" t="s">
        <v>3</v>
      </c>
      <c r="C15" s="2" t="s">
        <v>13</v>
      </c>
      <c r="D15" s="7">
        <v>3210360</v>
      </c>
      <c r="E15" s="7">
        <v>3428120</v>
      </c>
      <c r="F15" s="8">
        <f t="shared" si="0"/>
        <v>6.7830399082968881E-2</v>
      </c>
      <c r="J15" s="13" t="s">
        <v>1</v>
      </c>
      <c r="K15" s="13" t="s">
        <v>3</v>
      </c>
      <c r="L15" s="2" t="s">
        <v>13</v>
      </c>
      <c r="M15" s="7">
        <v>2912051</v>
      </c>
      <c r="N15" s="7">
        <v>3428120</v>
      </c>
      <c r="O15" s="8">
        <f t="shared" si="1"/>
        <v>0.17721839349654248</v>
      </c>
    </row>
    <row r="16" spans="1:15">
      <c r="A16" s="13" t="s">
        <v>1</v>
      </c>
      <c r="B16" s="13" t="s">
        <v>3</v>
      </c>
      <c r="C16" s="2" t="s">
        <v>14</v>
      </c>
      <c r="D16" s="7">
        <v>811013</v>
      </c>
      <c r="E16" s="7">
        <v>1346514</v>
      </c>
      <c r="F16" s="8">
        <f t="shared" si="0"/>
        <v>0.6602865798698665</v>
      </c>
      <c r="J16" s="13" t="s">
        <v>1</v>
      </c>
      <c r="K16" s="13" t="s">
        <v>3</v>
      </c>
      <c r="L16" s="2" t="s">
        <v>14</v>
      </c>
      <c r="M16" s="7">
        <v>1591664</v>
      </c>
      <c r="N16" s="7">
        <v>1346514</v>
      </c>
      <c r="O16" s="8">
        <f t="shared" si="1"/>
        <v>-0.15402120045436726</v>
      </c>
    </row>
    <row r="17" spans="1:15">
      <c r="A17" s="13" t="s">
        <v>1</v>
      </c>
      <c r="B17" s="13" t="s">
        <v>3</v>
      </c>
      <c r="C17" s="2" t="s">
        <v>15</v>
      </c>
      <c r="D17" s="7">
        <v>14777</v>
      </c>
      <c r="E17" s="7">
        <v>20000</v>
      </c>
      <c r="F17" s="8">
        <f t="shared" si="0"/>
        <v>0.35345469310414834</v>
      </c>
      <c r="J17" s="13" t="s">
        <v>1</v>
      </c>
      <c r="K17" s="13" t="s">
        <v>3</v>
      </c>
      <c r="L17" s="2" t="s">
        <v>15</v>
      </c>
      <c r="M17" s="7">
        <v>27867</v>
      </c>
      <c r="N17" s="7">
        <v>20000</v>
      </c>
      <c r="O17" s="8">
        <f t="shared" si="1"/>
        <v>-0.28230523558330645</v>
      </c>
    </row>
    <row r="18" spans="1:15">
      <c r="A18" s="13" t="s">
        <v>1</v>
      </c>
      <c r="B18" s="13" t="s">
        <v>3</v>
      </c>
      <c r="C18" s="2" t="s">
        <v>16</v>
      </c>
      <c r="D18" s="7">
        <v>183659</v>
      </c>
      <c r="E18" s="7">
        <v>189913</v>
      </c>
      <c r="F18" s="8">
        <f t="shared" si="0"/>
        <v>3.4052238115202631E-2</v>
      </c>
      <c r="J18" s="13" t="s">
        <v>1</v>
      </c>
      <c r="K18" s="13" t="s">
        <v>3</v>
      </c>
      <c r="L18" s="2" t="s">
        <v>16</v>
      </c>
      <c r="M18" s="7">
        <v>65029</v>
      </c>
      <c r="N18" s="7">
        <v>189913</v>
      </c>
      <c r="O18" s="8">
        <f t="shared" si="1"/>
        <v>1.9204354980085807</v>
      </c>
    </row>
    <row r="19" spans="1:15">
      <c r="A19" s="13" t="s">
        <v>1</v>
      </c>
      <c r="B19" s="13" t="s">
        <v>3</v>
      </c>
      <c r="C19" s="2" t="s">
        <v>17</v>
      </c>
      <c r="D19" s="7">
        <v>2226802</v>
      </c>
      <c r="E19" s="7">
        <v>2595803</v>
      </c>
      <c r="F19" s="8">
        <f t="shared" si="0"/>
        <v>0.16570894044463766</v>
      </c>
      <c r="J19" s="13" t="s">
        <v>1</v>
      </c>
      <c r="K19" s="13" t="s">
        <v>3</v>
      </c>
      <c r="L19" s="2" t="s">
        <v>17</v>
      </c>
      <c r="M19" s="7">
        <v>2127561</v>
      </c>
      <c r="N19" s="7">
        <v>2595803</v>
      </c>
      <c r="O19" s="8">
        <f t="shared" si="1"/>
        <v>0.22008393648877753</v>
      </c>
    </row>
    <row r="20" spans="1:15">
      <c r="A20" s="13" t="s">
        <v>1</v>
      </c>
      <c r="B20" s="13" t="s">
        <v>3</v>
      </c>
      <c r="C20" s="2" t="s">
        <v>18</v>
      </c>
      <c r="D20" s="7">
        <v>231115</v>
      </c>
      <c r="E20" s="7">
        <v>150413</v>
      </c>
      <c r="F20" s="8">
        <f t="shared" si="0"/>
        <v>-0.34918547043679554</v>
      </c>
      <c r="J20" s="13" t="s">
        <v>1</v>
      </c>
      <c r="K20" s="13" t="s">
        <v>3</v>
      </c>
      <c r="L20" s="2" t="s">
        <v>18</v>
      </c>
      <c r="M20" s="7">
        <v>160113</v>
      </c>
      <c r="N20" s="7">
        <v>150413</v>
      </c>
      <c r="O20" s="8">
        <f t="shared" si="1"/>
        <v>-6.058221381149563E-2</v>
      </c>
    </row>
    <row r="21" spans="1:15">
      <c r="A21" s="13" t="s">
        <v>1</v>
      </c>
      <c r="B21" s="13" t="s">
        <v>3</v>
      </c>
      <c r="C21" s="2" t="s">
        <v>19</v>
      </c>
      <c r="D21" s="7">
        <v>101425</v>
      </c>
      <c r="E21" s="7"/>
      <c r="F21" s="8">
        <f t="shared" si="0"/>
        <v>-1</v>
      </c>
      <c r="J21" s="13" t="s">
        <v>1</v>
      </c>
      <c r="K21" s="13" t="s">
        <v>3</v>
      </c>
      <c r="L21" s="2" t="s">
        <v>19</v>
      </c>
      <c r="M21" s="7">
        <v>26271</v>
      </c>
      <c r="N21" s="7"/>
      <c r="O21" s="8">
        <f t="shared" si="1"/>
        <v>-1</v>
      </c>
    </row>
    <row r="22" spans="1:15">
      <c r="A22" s="13" t="s">
        <v>1</v>
      </c>
      <c r="B22" s="13" t="s">
        <v>3</v>
      </c>
      <c r="C22" s="2" t="s">
        <v>20</v>
      </c>
      <c r="D22" s="7">
        <v>106476</v>
      </c>
      <c r="E22" s="7"/>
      <c r="F22" s="8">
        <f t="shared" si="0"/>
        <v>-1</v>
      </c>
      <c r="J22" s="13" t="s">
        <v>1</v>
      </c>
      <c r="K22" s="13" t="s">
        <v>3</v>
      </c>
      <c r="L22" s="2" t="s">
        <v>20</v>
      </c>
      <c r="M22" s="7">
        <v>108157</v>
      </c>
      <c r="N22" s="7"/>
      <c r="O22" s="8">
        <f t="shared" si="1"/>
        <v>-1</v>
      </c>
    </row>
    <row r="23" spans="1:15">
      <c r="A23" s="13" t="s">
        <v>1</v>
      </c>
      <c r="B23" s="13" t="s">
        <v>3</v>
      </c>
      <c r="C23" s="2" t="s">
        <v>21</v>
      </c>
      <c r="D23" s="7">
        <v>22335</v>
      </c>
      <c r="E23" s="7">
        <v>4277</v>
      </c>
      <c r="F23" s="8">
        <f t="shared" si="0"/>
        <v>-0.80850682784866801</v>
      </c>
      <c r="J23" s="13" t="s">
        <v>1</v>
      </c>
      <c r="K23" s="13" t="s">
        <v>3</v>
      </c>
      <c r="L23" s="2" t="s">
        <v>21</v>
      </c>
      <c r="M23" s="7">
        <v>27138</v>
      </c>
      <c r="N23" s="7">
        <v>4277</v>
      </c>
      <c r="O23" s="8">
        <f t="shared" si="1"/>
        <v>-0.84239811334659886</v>
      </c>
    </row>
    <row r="24" spans="1:15">
      <c r="A24" s="13" t="s">
        <v>1</v>
      </c>
      <c r="B24" s="13" t="s">
        <v>3</v>
      </c>
      <c r="C24" s="2" t="s">
        <v>22</v>
      </c>
      <c r="D24" s="7">
        <v>5676</v>
      </c>
      <c r="E24" s="7">
        <v>18422</v>
      </c>
      <c r="F24" s="8">
        <f t="shared" si="0"/>
        <v>2.2455954897815364</v>
      </c>
      <c r="J24" s="13" t="s">
        <v>1</v>
      </c>
      <c r="K24" s="13" t="s">
        <v>3</v>
      </c>
      <c r="L24" s="2" t="s">
        <v>22</v>
      </c>
      <c r="M24" s="7">
        <v>2377</v>
      </c>
      <c r="N24" s="7">
        <v>18422</v>
      </c>
      <c r="O24" s="8">
        <f t="shared" si="1"/>
        <v>6.7501051745898195</v>
      </c>
    </row>
    <row r="25" spans="1:15">
      <c r="A25" s="13" t="s">
        <v>1</v>
      </c>
      <c r="B25" s="13" t="s">
        <v>3</v>
      </c>
      <c r="C25" s="2" t="s">
        <v>23</v>
      </c>
      <c r="D25" s="7">
        <v>3167234</v>
      </c>
      <c r="E25" s="7">
        <v>4073242</v>
      </c>
      <c r="F25" s="8">
        <f t="shared" si="0"/>
        <v>0.28605654018616877</v>
      </c>
      <c r="J25" s="13" t="s">
        <v>1</v>
      </c>
      <c r="K25" s="13" t="s">
        <v>3</v>
      </c>
      <c r="L25" s="2" t="s">
        <v>23</v>
      </c>
      <c r="M25" s="7">
        <v>3595293</v>
      </c>
      <c r="N25" s="7">
        <v>4073242</v>
      </c>
      <c r="O25" s="8">
        <f t="shared" si="1"/>
        <v>0.13293742679664772</v>
      </c>
    </row>
    <row r="26" spans="1:15">
      <c r="A26" s="13" t="s">
        <v>1</v>
      </c>
      <c r="B26" s="13" t="s">
        <v>3</v>
      </c>
      <c r="C26" s="2" t="s">
        <v>24</v>
      </c>
      <c r="D26" s="7">
        <v>759948</v>
      </c>
      <c r="E26" s="7">
        <v>1231841</v>
      </c>
      <c r="F26" s="8">
        <f t="shared" si="0"/>
        <v>0.62095432845405207</v>
      </c>
      <c r="J26" s="13" t="s">
        <v>1</v>
      </c>
      <c r="K26" s="13" t="s">
        <v>3</v>
      </c>
      <c r="L26" s="2" t="s">
        <v>24</v>
      </c>
      <c r="M26" s="7">
        <v>1320807</v>
      </c>
      <c r="N26" s="7">
        <v>1231841</v>
      </c>
      <c r="O26" s="8">
        <f t="shared" si="1"/>
        <v>-6.7357305041539001E-2</v>
      </c>
    </row>
    <row r="27" spans="1:15">
      <c r="A27" s="13" t="s">
        <v>1</v>
      </c>
      <c r="B27" s="13" t="s">
        <v>3</v>
      </c>
      <c r="C27" s="2" t="s">
        <v>25</v>
      </c>
      <c r="D27" s="7">
        <v>57676</v>
      </c>
      <c r="E27" s="7">
        <v>229190</v>
      </c>
      <c r="F27" s="8">
        <f t="shared" si="0"/>
        <v>2.9737499133088288</v>
      </c>
      <c r="J27" s="13" t="s">
        <v>1</v>
      </c>
      <c r="K27" s="13" t="s">
        <v>3</v>
      </c>
      <c r="L27" s="2" t="s">
        <v>25</v>
      </c>
      <c r="M27" s="7">
        <v>39504</v>
      </c>
      <c r="N27" s="7">
        <v>229190</v>
      </c>
      <c r="O27" s="8">
        <f t="shared" si="1"/>
        <v>4.80169096800324</v>
      </c>
    </row>
    <row r="28" spans="1:15">
      <c r="A28" s="13" t="s">
        <v>1</v>
      </c>
      <c r="B28" s="13" t="s">
        <v>3</v>
      </c>
      <c r="C28" s="2" t="s">
        <v>26</v>
      </c>
      <c r="D28" s="7">
        <v>21371</v>
      </c>
      <c r="E28" s="7"/>
      <c r="F28" s="8">
        <f t="shared" si="0"/>
        <v>-1</v>
      </c>
      <c r="J28" s="13" t="s">
        <v>1</v>
      </c>
      <c r="K28" s="13" t="s">
        <v>3</v>
      </c>
      <c r="L28" s="2" t="s">
        <v>26</v>
      </c>
      <c r="M28" s="7">
        <v>20635</v>
      </c>
      <c r="N28" s="7"/>
      <c r="O28" s="8">
        <f t="shared" si="1"/>
        <v>-1</v>
      </c>
    </row>
    <row r="29" spans="1:15">
      <c r="A29" s="13" t="s">
        <v>1</v>
      </c>
      <c r="B29" s="13" t="s">
        <v>3</v>
      </c>
      <c r="C29" s="2" t="s">
        <v>27</v>
      </c>
      <c r="D29" s="7">
        <v>159554</v>
      </c>
      <c r="E29" s="7">
        <v>133134</v>
      </c>
      <c r="F29" s="8">
        <f t="shared" si="0"/>
        <v>-0.16558657257104178</v>
      </c>
      <c r="J29" s="13" t="s">
        <v>1</v>
      </c>
      <c r="K29" s="13" t="s">
        <v>3</v>
      </c>
      <c r="L29" s="2" t="s">
        <v>27</v>
      </c>
      <c r="M29" s="7">
        <v>37428</v>
      </c>
      <c r="N29" s="7">
        <v>133134</v>
      </c>
      <c r="O29" s="8">
        <f t="shared" si="1"/>
        <v>2.5570695735812761</v>
      </c>
    </row>
    <row r="30" spans="1:15">
      <c r="A30" s="13" t="s">
        <v>1</v>
      </c>
      <c r="B30" s="13" t="s">
        <v>3</v>
      </c>
      <c r="C30" s="2" t="s">
        <v>28</v>
      </c>
      <c r="D30" s="7">
        <v>22218</v>
      </c>
      <c r="E30" s="7">
        <v>38436</v>
      </c>
      <c r="F30" s="8">
        <f t="shared" si="0"/>
        <v>0.72994869025114772</v>
      </c>
      <c r="J30" s="13" t="s">
        <v>1</v>
      </c>
      <c r="K30" s="13" t="s">
        <v>3</v>
      </c>
      <c r="L30" s="2" t="s">
        <v>28</v>
      </c>
      <c r="M30" s="7">
        <v>65892</v>
      </c>
      <c r="N30" s="7">
        <v>38436</v>
      </c>
      <c r="O30" s="8">
        <f t="shared" si="1"/>
        <v>-0.4166818430158441</v>
      </c>
    </row>
    <row r="31" spans="1:15">
      <c r="A31" s="13" t="s">
        <v>1</v>
      </c>
      <c r="B31" s="13" t="s">
        <v>3</v>
      </c>
      <c r="C31" s="2" t="s">
        <v>29</v>
      </c>
      <c r="D31" s="7">
        <v>222849</v>
      </c>
      <c r="E31" s="7">
        <v>234498</v>
      </c>
      <c r="F31" s="8">
        <f t="shared" si="0"/>
        <v>5.2273063823485857E-2</v>
      </c>
      <c r="J31" s="13" t="s">
        <v>1</v>
      </c>
      <c r="K31" s="13" t="s">
        <v>3</v>
      </c>
      <c r="L31" s="2" t="s">
        <v>29</v>
      </c>
      <c r="M31" s="7">
        <v>212204</v>
      </c>
      <c r="N31" s="7">
        <v>234498</v>
      </c>
      <c r="O31" s="8">
        <f t="shared" si="1"/>
        <v>0.10505928257714275</v>
      </c>
    </row>
    <row r="32" spans="1:15">
      <c r="A32" s="13" t="s">
        <v>1</v>
      </c>
      <c r="B32" s="13" t="s">
        <v>3</v>
      </c>
      <c r="C32" s="2" t="s">
        <v>30</v>
      </c>
      <c r="D32" s="7">
        <v>480729</v>
      </c>
      <c r="E32" s="7">
        <v>381856</v>
      </c>
      <c r="F32" s="8">
        <f t="shared" si="0"/>
        <v>-0.20567305072088432</v>
      </c>
      <c r="J32" s="13" t="s">
        <v>1</v>
      </c>
      <c r="K32" s="13" t="s">
        <v>3</v>
      </c>
      <c r="L32" s="2" t="s">
        <v>30</v>
      </c>
      <c r="M32" s="7">
        <v>444954</v>
      </c>
      <c r="N32" s="7">
        <v>381856</v>
      </c>
      <c r="O32" s="8">
        <f t="shared" si="1"/>
        <v>-0.14180791722290395</v>
      </c>
    </row>
    <row r="33" spans="1:15">
      <c r="A33" s="13" t="s">
        <v>31</v>
      </c>
      <c r="B33" s="10" t="s">
        <v>2</v>
      </c>
      <c r="C33" s="12"/>
      <c r="D33" s="6">
        <v>6138790</v>
      </c>
      <c r="E33" s="6">
        <v>6753122</v>
      </c>
      <c r="F33" s="8">
        <f t="shared" si="0"/>
        <v>0.10007379304390605</v>
      </c>
      <c r="J33" s="13" t="s">
        <v>31</v>
      </c>
      <c r="K33" s="10" t="s">
        <v>2</v>
      </c>
      <c r="L33" s="12"/>
      <c r="M33" s="6">
        <v>6735289</v>
      </c>
      <c r="N33" s="6">
        <v>6753122</v>
      </c>
      <c r="O33" s="8">
        <f t="shared" si="1"/>
        <v>2.6476963349308397E-3</v>
      </c>
    </row>
    <row r="34" spans="1:15">
      <c r="A34" s="13" t="s">
        <v>31</v>
      </c>
      <c r="B34" s="13" t="s">
        <v>32</v>
      </c>
      <c r="C34" s="3" t="s">
        <v>2</v>
      </c>
      <c r="D34" s="6">
        <v>588902</v>
      </c>
      <c r="E34" s="6">
        <v>889578</v>
      </c>
      <c r="F34" s="8">
        <f t="shared" si="0"/>
        <v>0.5105705193733423</v>
      </c>
      <c r="J34" s="13" t="s">
        <v>31</v>
      </c>
      <c r="K34" s="13" t="s">
        <v>32</v>
      </c>
      <c r="L34" s="3" t="s">
        <v>2</v>
      </c>
      <c r="M34" s="6">
        <v>711501</v>
      </c>
      <c r="N34" s="6">
        <v>889578</v>
      </c>
      <c r="O34" s="8">
        <f t="shared" si="1"/>
        <v>0.25028355546935283</v>
      </c>
    </row>
    <row r="35" spans="1:15">
      <c r="A35" s="13" t="s">
        <v>31</v>
      </c>
      <c r="B35" s="13" t="s">
        <v>32</v>
      </c>
      <c r="C35" s="2" t="s">
        <v>33</v>
      </c>
      <c r="D35" s="7">
        <v>305490</v>
      </c>
      <c r="E35" s="7">
        <v>201884</v>
      </c>
      <c r="F35" s="8">
        <f t="shared" si="0"/>
        <v>-0.3391469442534944</v>
      </c>
      <c r="J35" s="13" t="s">
        <v>31</v>
      </c>
      <c r="K35" s="13" t="s">
        <v>32</v>
      </c>
      <c r="L35" s="2" t="s">
        <v>33</v>
      </c>
      <c r="M35" s="7">
        <v>207113</v>
      </c>
      <c r="N35" s="7">
        <v>201884</v>
      </c>
      <c r="O35" s="8">
        <f t="shared" si="1"/>
        <v>-2.5247087338795729E-2</v>
      </c>
    </row>
    <row r="36" spans="1:15">
      <c r="A36" s="13" t="s">
        <v>31</v>
      </c>
      <c r="B36" s="13" t="s">
        <v>32</v>
      </c>
      <c r="C36" s="2" t="s">
        <v>181</v>
      </c>
      <c r="D36" s="7"/>
      <c r="E36" s="7">
        <v>50798</v>
      </c>
      <c r="J36" s="13" t="s">
        <v>31</v>
      </c>
      <c r="K36" s="13" t="s">
        <v>32</v>
      </c>
      <c r="L36" s="2" t="s">
        <v>181</v>
      </c>
      <c r="M36" s="7"/>
      <c r="N36" s="7">
        <v>50798</v>
      </c>
      <c r="O36" s="8"/>
    </row>
    <row r="37" spans="1:15">
      <c r="A37" s="13" t="s">
        <v>31</v>
      </c>
      <c r="B37" s="13" t="s">
        <v>32</v>
      </c>
      <c r="C37" s="2" t="s">
        <v>36</v>
      </c>
      <c r="D37" s="7">
        <v>20739</v>
      </c>
      <c r="E37" s="7">
        <v>71105</v>
      </c>
      <c r="F37" s="8">
        <f t="shared" ref="F37:F43" si="2">(E37-D37)/D37</f>
        <v>2.4285645402381983</v>
      </c>
      <c r="J37" s="13" t="s">
        <v>31</v>
      </c>
      <c r="K37" s="13" t="s">
        <v>32</v>
      </c>
      <c r="L37" s="2" t="s">
        <v>36</v>
      </c>
      <c r="M37" s="7">
        <v>71960</v>
      </c>
      <c r="N37" s="7">
        <v>71105</v>
      </c>
      <c r="O37" s="8">
        <f t="shared" si="1"/>
        <v>-1.188160088938299E-2</v>
      </c>
    </row>
    <row r="38" spans="1:15">
      <c r="A38" s="13" t="s">
        <v>31</v>
      </c>
      <c r="B38" s="13" t="s">
        <v>32</v>
      </c>
      <c r="C38" s="2" t="s">
        <v>37</v>
      </c>
      <c r="D38" s="7">
        <v>23930</v>
      </c>
      <c r="E38" s="7">
        <v>26173</v>
      </c>
      <c r="F38" s="8">
        <f t="shared" si="2"/>
        <v>9.3731717509402429E-2</v>
      </c>
      <c r="J38" s="13" t="s">
        <v>31</v>
      </c>
      <c r="K38" s="13" t="s">
        <v>32</v>
      </c>
      <c r="L38" s="2" t="s">
        <v>37</v>
      </c>
      <c r="M38" s="7">
        <v>18256</v>
      </c>
      <c r="N38" s="7">
        <v>26173</v>
      </c>
      <c r="O38" s="8">
        <f t="shared" si="1"/>
        <v>0.43366564417177916</v>
      </c>
    </row>
    <row r="39" spans="1:15">
      <c r="A39" s="13" t="s">
        <v>31</v>
      </c>
      <c r="B39" s="13" t="s">
        <v>32</v>
      </c>
      <c r="C39" s="2" t="s">
        <v>38</v>
      </c>
      <c r="D39" s="7">
        <v>54305</v>
      </c>
      <c r="E39" s="7">
        <v>178783</v>
      </c>
      <c r="F39" s="8">
        <f t="shared" si="2"/>
        <v>2.2922014547463401</v>
      </c>
      <c r="J39" s="13" t="s">
        <v>31</v>
      </c>
      <c r="K39" s="13" t="s">
        <v>32</v>
      </c>
      <c r="L39" s="2" t="s">
        <v>38</v>
      </c>
      <c r="M39" s="7">
        <v>126146</v>
      </c>
      <c r="N39" s="7">
        <v>178783</v>
      </c>
      <c r="O39" s="8">
        <f t="shared" si="1"/>
        <v>0.41727046438254084</v>
      </c>
    </row>
    <row r="40" spans="1:15">
      <c r="A40" s="13" t="s">
        <v>31</v>
      </c>
      <c r="B40" s="13" t="s">
        <v>32</v>
      </c>
      <c r="C40" s="2" t="s">
        <v>40</v>
      </c>
      <c r="D40" s="7">
        <v>70131</v>
      </c>
      <c r="E40" s="7">
        <v>90874</v>
      </c>
      <c r="F40" s="8">
        <f t="shared" si="2"/>
        <v>0.29577504955012762</v>
      </c>
      <c r="J40" s="13" t="s">
        <v>31</v>
      </c>
      <c r="K40" s="13" t="s">
        <v>32</v>
      </c>
      <c r="L40" s="2" t="s">
        <v>40</v>
      </c>
      <c r="M40" s="7">
        <v>49814</v>
      </c>
      <c r="N40" s="7">
        <v>90874</v>
      </c>
      <c r="O40" s="8">
        <f t="shared" si="1"/>
        <v>0.82426627052635804</v>
      </c>
    </row>
    <row r="41" spans="1:15">
      <c r="A41" s="13" t="s">
        <v>31</v>
      </c>
      <c r="B41" s="13" t="s">
        <v>32</v>
      </c>
      <c r="C41" s="2" t="s">
        <v>42</v>
      </c>
      <c r="D41" s="7">
        <v>905</v>
      </c>
      <c r="E41" s="7"/>
      <c r="F41" s="8">
        <f t="shared" si="2"/>
        <v>-1</v>
      </c>
      <c r="J41" s="13" t="s">
        <v>31</v>
      </c>
      <c r="K41" s="13" t="s">
        <v>32</v>
      </c>
      <c r="L41" s="2" t="s">
        <v>42</v>
      </c>
      <c r="M41" s="7">
        <v>10798</v>
      </c>
      <c r="N41" s="7"/>
      <c r="O41" s="8">
        <f t="shared" si="1"/>
        <v>-1</v>
      </c>
    </row>
    <row r="42" spans="1:15">
      <c r="A42" s="13" t="s">
        <v>31</v>
      </c>
      <c r="B42" s="13" t="s">
        <v>32</v>
      </c>
      <c r="C42" s="2" t="s">
        <v>46</v>
      </c>
      <c r="D42" s="7">
        <v>27130</v>
      </c>
      <c r="E42" s="7"/>
      <c r="F42" s="8">
        <f t="shared" si="2"/>
        <v>-1</v>
      </c>
      <c r="J42" s="13" t="s">
        <v>31</v>
      </c>
      <c r="K42" s="13" t="s">
        <v>32</v>
      </c>
      <c r="L42" s="2" t="s">
        <v>177</v>
      </c>
      <c r="M42" s="7">
        <v>2088</v>
      </c>
      <c r="N42" s="7"/>
      <c r="O42" s="8">
        <f t="shared" si="1"/>
        <v>-1</v>
      </c>
    </row>
    <row r="43" spans="1:15">
      <c r="A43" s="13" t="s">
        <v>31</v>
      </c>
      <c r="B43" s="13" t="s">
        <v>32</v>
      </c>
      <c r="C43" s="2" t="s">
        <v>47</v>
      </c>
      <c r="D43" s="7">
        <v>3827</v>
      </c>
      <c r="E43" s="7">
        <v>91420</v>
      </c>
      <c r="F43" s="8">
        <f t="shared" si="2"/>
        <v>22.888163051998955</v>
      </c>
      <c r="J43" s="13" t="s">
        <v>31</v>
      </c>
      <c r="K43" s="13" t="s">
        <v>32</v>
      </c>
      <c r="L43" s="2" t="s">
        <v>46</v>
      </c>
      <c r="M43" s="7">
        <v>102863</v>
      </c>
      <c r="N43" s="7"/>
      <c r="O43" s="8">
        <f t="shared" si="1"/>
        <v>-1</v>
      </c>
    </row>
    <row r="44" spans="1:15">
      <c r="A44" s="13" t="s">
        <v>31</v>
      </c>
      <c r="B44" s="13" t="s">
        <v>32</v>
      </c>
      <c r="C44" s="2" t="s">
        <v>48</v>
      </c>
      <c r="D44" s="7"/>
      <c r="E44" s="7">
        <v>2937</v>
      </c>
      <c r="J44" s="13" t="s">
        <v>31</v>
      </c>
      <c r="K44" s="13" t="s">
        <v>32</v>
      </c>
      <c r="L44" s="2" t="s">
        <v>47</v>
      </c>
      <c r="M44" s="7">
        <v>2717</v>
      </c>
      <c r="N44" s="7">
        <v>91420</v>
      </c>
      <c r="O44" s="8">
        <f t="shared" si="1"/>
        <v>32.647405226352596</v>
      </c>
    </row>
    <row r="45" spans="1:15">
      <c r="A45" s="13" t="s">
        <v>31</v>
      </c>
      <c r="B45" s="13" t="s">
        <v>32</v>
      </c>
      <c r="C45" s="2" t="s">
        <v>49</v>
      </c>
      <c r="D45" s="7">
        <v>33497</v>
      </c>
      <c r="E45" s="7">
        <v>99866</v>
      </c>
      <c r="F45" s="8">
        <f>(E45-D45)/D45</f>
        <v>1.9813416126817327</v>
      </c>
      <c r="J45" s="13" t="s">
        <v>31</v>
      </c>
      <c r="K45" s="13" t="s">
        <v>32</v>
      </c>
      <c r="L45" s="2" t="s">
        <v>48</v>
      </c>
      <c r="M45" s="7"/>
      <c r="N45" s="7">
        <v>2937</v>
      </c>
      <c r="O45" s="8"/>
    </row>
    <row r="46" spans="1:15">
      <c r="A46" s="13" t="s">
        <v>31</v>
      </c>
      <c r="B46" s="13" t="s">
        <v>32</v>
      </c>
      <c r="C46" s="2" t="s">
        <v>50</v>
      </c>
      <c r="D46" s="7">
        <v>33860</v>
      </c>
      <c r="E46" s="7">
        <v>49421</v>
      </c>
      <c r="F46" s="8">
        <f>(E46-D46)/D46</f>
        <v>0.45956881275841699</v>
      </c>
      <c r="J46" s="13" t="s">
        <v>31</v>
      </c>
      <c r="K46" s="13" t="s">
        <v>32</v>
      </c>
      <c r="L46" s="2" t="s">
        <v>49</v>
      </c>
      <c r="M46" s="7">
        <v>1640</v>
      </c>
      <c r="N46" s="7">
        <v>99866</v>
      </c>
      <c r="O46" s="8">
        <f t="shared" si="1"/>
        <v>59.893902439024387</v>
      </c>
    </row>
    <row r="47" spans="1:15">
      <c r="A47" s="13" t="s">
        <v>31</v>
      </c>
      <c r="B47" s="13" t="s">
        <v>32</v>
      </c>
      <c r="C47" s="2" t="s">
        <v>52</v>
      </c>
      <c r="D47" s="7">
        <v>13991</v>
      </c>
      <c r="E47" s="7">
        <v>14889</v>
      </c>
      <c r="F47" s="8">
        <f>(E47-D47)/D47</f>
        <v>6.4184118361804016E-2</v>
      </c>
      <c r="J47" s="13" t="s">
        <v>31</v>
      </c>
      <c r="K47" s="13" t="s">
        <v>32</v>
      </c>
      <c r="L47" s="2" t="s">
        <v>50</v>
      </c>
      <c r="M47" s="7">
        <v>115100</v>
      </c>
      <c r="N47" s="7">
        <v>49421</v>
      </c>
      <c r="O47" s="8">
        <f t="shared" si="1"/>
        <v>-0.5706255430060817</v>
      </c>
    </row>
    <row r="48" spans="1:15">
      <c r="A48" s="13" t="s">
        <v>31</v>
      </c>
      <c r="B48" s="13" t="s">
        <v>32</v>
      </c>
      <c r="C48" s="2" t="s">
        <v>53</v>
      </c>
      <c r="D48" s="7">
        <v>1097</v>
      </c>
      <c r="E48" s="7">
        <v>11428</v>
      </c>
      <c r="F48" s="8">
        <f>(E48-D48)/D48</f>
        <v>9.4175022789425711</v>
      </c>
      <c r="J48" s="13" t="s">
        <v>31</v>
      </c>
      <c r="K48" s="13" t="s">
        <v>32</v>
      </c>
      <c r="L48" s="2" t="s">
        <v>52</v>
      </c>
      <c r="M48" s="7"/>
      <c r="N48" s="7">
        <v>14889</v>
      </c>
      <c r="O48" s="8"/>
    </row>
    <row r="49" spans="1:15">
      <c r="A49" s="13" t="s">
        <v>31</v>
      </c>
      <c r="B49" s="13" t="s">
        <v>55</v>
      </c>
      <c r="C49" s="3" t="s">
        <v>2</v>
      </c>
      <c r="D49" s="6">
        <v>471110</v>
      </c>
      <c r="E49" s="6">
        <v>756384</v>
      </c>
      <c r="F49" s="8">
        <f>(E49-D49)/D49</f>
        <v>0.60553586211288235</v>
      </c>
      <c r="J49" s="13" t="s">
        <v>31</v>
      </c>
      <c r="K49" s="13" t="s">
        <v>32</v>
      </c>
      <c r="L49" s="2" t="s">
        <v>53</v>
      </c>
      <c r="M49" s="7">
        <v>3006</v>
      </c>
      <c r="N49" s="7">
        <v>11428</v>
      </c>
      <c r="O49" s="8">
        <f t="shared" si="1"/>
        <v>2.8017298735861611</v>
      </c>
    </row>
    <row r="50" spans="1:15">
      <c r="A50" s="13" t="s">
        <v>31</v>
      </c>
      <c r="B50" s="13" t="s">
        <v>55</v>
      </c>
      <c r="C50" s="2" t="s">
        <v>60</v>
      </c>
      <c r="D50" s="7"/>
      <c r="E50" s="7">
        <v>21928</v>
      </c>
      <c r="J50" s="13" t="s">
        <v>31</v>
      </c>
      <c r="K50" s="13" t="s">
        <v>55</v>
      </c>
      <c r="L50" s="3" t="s">
        <v>2</v>
      </c>
      <c r="M50" s="6">
        <v>747424</v>
      </c>
      <c r="N50" s="6">
        <v>756384</v>
      </c>
      <c r="O50" s="8">
        <f t="shared" si="1"/>
        <v>1.1987840904225715E-2</v>
      </c>
    </row>
    <row r="51" spans="1:15">
      <c r="A51" s="13" t="s">
        <v>31</v>
      </c>
      <c r="B51" s="13" t="s">
        <v>55</v>
      </c>
      <c r="C51" s="2" t="s">
        <v>174</v>
      </c>
      <c r="D51" s="7">
        <v>29090</v>
      </c>
      <c r="E51" s="7">
        <v>27263</v>
      </c>
      <c r="F51" s="8">
        <f>(E51-D51)/D51</f>
        <v>-6.2805087658989345E-2</v>
      </c>
      <c r="J51" s="13" t="s">
        <v>31</v>
      </c>
      <c r="K51" s="13" t="s">
        <v>55</v>
      </c>
      <c r="L51" s="2" t="s">
        <v>57</v>
      </c>
      <c r="M51" s="7">
        <v>37105</v>
      </c>
      <c r="N51" s="7"/>
      <c r="O51" s="8">
        <f t="shared" si="1"/>
        <v>-1</v>
      </c>
    </row>
    <row r="52" spans="1:15">
      <c r="A52" s="13" t="s">
        <v>31</v>
      </c>
      <c r="B52" s="13" t="s">
        <v>55</v>
      </c>
      <c r="C52" s="2" t="s">
        <v>61</v>
      </c>
      <c r="D52" s="7">
        <v>2753</v>
      </c>
      <c r="E52" s="7"/>
      <c r="F52" s="8">
        <f>(E52-D52)/D52</f>
        <v>-1</v>
      </c>
      <c r="J52" s="13" t="s">
        <v>31</v>
      </c>
      <c r="K52" s="13" t="s">
        <v>55</v>
      </c>
      <c r="L52" s="2" t="s">
        <v>58</v>
      </c>
      <c r="M52" s="7">
        <v>21803</v>
      </c>
      <c r="N52" s="7"/>
      <c r="O52" s="8">
        <f t="shared" si="1"/>
        <v>-1</v>
      </c>
    </row>
    <row r="53" spans="1:15">
      <c r="A53" s="13" t="s">
        <v>31</v>
      </c>
      <c r="B53" s="13" t="s">
        <v>55</v>
      </c>
      <c r="C53" s="2" t="s">
        <v>173</v>
      </c>
      <c r="D53" s="7"/>
      <c r="E53" s="7">
        <v>4055</v>
      </c>
      <c r="J53" s="13" t="s">
        <v>31</v>
      </c>
      <c r="K53" s="13" t="s">
        <v>55</v>
      </c>
      <c r="L53" s="2" t="s">
        <v>59</v>
      </c>
      <c r="M53" s="7">
        <v>21462</v>
      </c>
      <c r="N53" s="7"/>
      <c r="O53" s="8">
        <f t="shared" si="1"/>
        <v>-1</v>
      </c>
    </row>
    <row r="54" spans="1:15">
      <c r="A54" s="13" t="s">
        <v>31</v>
      </c>
      <c r="B54" s="13" t="s">
        <v>55</v>
      </c>
      <c r="C54" s="2" t="s">
        <v>172</v>
      </c>
      <c r="D54" s="7">
        <v>377702</v>
      </c>
      <c r="E54" s="7">
        <v>584147</v>
      </c>
      <c r="F54" s="8">
        <f>(E54-D54)/D54</f>
        <v>0.5465816966815108</v>
      </c>
      <c r="J54" s="13" t="s">
        <v>31</v>
      </c>
      <c r="K54" s="13" t="s">
        <v>55</v>
      </c>
      <c r="L54" s="2" t="s">
        <v>60</v>
      </c>
      <c r="M54" s="7">
        <v>16525</v>
      </c>
      <c r="N54" s="7">
        <v>21928</v>
      </c>
      <c r="O54" s="8">
        <f t="shared" si="1"/>
        <v>0.32695915279878973</v>
      </c>
    </row>
    <row r="55" spans="1:15">
      <c r="A55" s="13" t="s">
        <v>31</v>
      </c>
      <c r="B55" s="13" t="s">
        <v>55</v>
      </c>
      <c r="C55" s="2" t="s">
        <v>65</v>
      </c>
      <c r="D55" s="7">
        <v>34356</v>
      </c>
      <c r="E55" s="7">
        <v>38040</v>
      </c>
      <c r="F55" s="8">
        <f>(E55-D55)/D55</f>
        <v>0.10723017813482361</v>
      </c>
      <c r="J55" s="13" t="s">
        <v>31</v>
      </c>
      <c r="K55" s="13" t="s">
        <v>55</v>
      </c>
      <c r="L55" s="2" t="s">
        <v>174</v>
      </c>
      <c r="M55" s="7">
        <v>48955</v>
      </c>
      <c r="N55" s="7">
        <v>27263</v>
      </c>
      <c r="O55" s="8">
        <f t="shared" si="1"/>
        <v>-0.443100806863446</v>
      </c>
    </row>
    <row r="56" spans="1:15">
      <c r="A56" s="13" t="s">
        <v>31</v>
      </c>
      <c r="B56" s="13" t="s">
        <v>55</v>
      </c>
      <c r="C56" s="2" t="s">
        <v>66</v>
      </c>
      <c r="D56" s="7">
        <v>27209</v>
      </c>
      <c r="E56" s="7">
        <v>80951</v>
      </c>
      <c r="F56" s="8">
        <f>(E56-D56)/D56</f>
        <v>1.9751552795031055</v>
      </c>
      <c r="J56" s="13" t="s">
        <v>31</v>
      </c>
      <c r="K56" s="13" t="s">
        <v>55</v>
      </c>
      <c r="L56" s="2" t="s">
        <v>173</v>
      </c>
      <c r="M56" s="7">
        <v>1005</v>
      </c>
      <c r="N56" s="7">
        <v>4055</v>
      </c>
      <c r="O56" s="8">
        <f t="shared" si="1"/>
        <v>3.0348258706467663</v>
      </c>
    </row>
    <row r="57" spans="1:15">
      <c r="A57" s="13" t="s">
        <v>31</v>
      </c>
      <c r="B57" s="13" t="s">
        <v>68</v>
      </c>
      <c r="C57" s="3" t="s">
        <v>2</v>
      </c>
      <c r="D57" s="6">
        <v>103255</v>
      </c>
      <c r="E57" s="6">
        <v>89429</v>
      </c>
      <c r="F57" s="8">
        <f>(E57-D57)/D57</f>
        <v>-0.13390150598033992</v>
      </c>
      <c r="J57" s="13" t="s">
        <v>31</v>
      </c>
      <c r="K57" s="13" t="s">
        <v>55</v>
      </c>
      <c r="L57" s="2" t="s">
        <v>64</v>
      </c>
      <c r="M57" s="7">
        <v>18582</v>
      </c>
      <c r="N57" s="7"/>
      <c r="O57" s="8">
        <f t="shared" si="1"/>
        <v>-1</v>
      </c>
    </row>
    <row r="58" spans="1:15">
      <c r="A58" s="13" t="s">
        <v>31</v>
      </c>
      <c r="B58" s="13" t="s">
        <v>68</v>
      </c>
      <c r="C58" s="2" t="s">
        <v>169</v>
      </c>
      <c r="D58" s="7"/>
      <c r="E58" s="7">
        <v>30374</v>
      </c>
      <c r="J58" s="13" t="s">
        <v>31</v>
      </c>
      <c r="K58" s="13" t="s">
        <v>55</v>
      </c>
      <c r="L58" s="2" t="s">
        <v>172</v>
      </c>
      <c r="M58" s="7">
        <v>540521</v>
      </c>
      <c r="N58" s="7">
        <v>584147</v>
      </c>
      <c r="O58" s="8">
        <f t="shared" si="1"/>
        <v>8.0711017703289978E-2</v>
      </c>
    </row>
    <row r="59" spans="1:15">
      <c r="A59" s="13" t="s">
        <v>31</v>
      </c>
      <c r="B59" s="13" t="s">
        <v>68</v>
      </c>
      <c r="C59" s="2" t="s">
        <v>70</v>
      </c>
      <c r="D59" s="7">
        <v>14244</v>
      </c>
      <c r="E59" s="7">
        <v>20388</v>
      </c>
      <c r="F59" s="8">
        <f>(E59-D59)/D59</f>
        <v>0.43133951137320975</v>
      </c>
      <c r="J59" s="13" t="s">
        <v>31</v>
      </c>
      <c r="K59" s="13" t="s">
        <v>55</v>
      </c>
      <c r="L59" s="2" t="s">
        <v>65</v>
      </c>
      <c r="M59" s="7">
        <v>31327</v>
      </c>
      <c r="N59" s="7">
        <v>38040</v>
      </c>
      <c r="O59" s="8">
        <f t="shared" si="1"/>
        <v>0.21428799438184315</v>
      </c>
    </row>
    <row r="60" spans="1:15">
      <c r="A60" s="13" t="s">
        <v>31</v>
      </c>
      <c r="B60" s="13" t="s">
        <v>68</v>
      </c>
      <c r="C60" s="2" t="s">
        <v>168</v>
      </c>
      <c r="D60" s="7"/>
      <c r="E60" s="7">
        <v>2450</v>
      </c>
      <c r="J60" s="13" t="s">
        <v>31</v>
      </c>
      <c r="K60" s="13" t="s">
        <v>55</v>
      </c>
      <c r="L60" s="2" t="s">
        <v>66</v>
      </c>
      <c r="M60" s="7">
        <v>10139</v>
      </c>
      <c r="N60" s="7">
        <v>80951</v>
      </c>
      <c r="O60" s="8">
        <f t="shared" si="1"/>
        <v>6.9841207219646906</v>
      </c>
    </row>
    <row r="61" spans="1:15">
      <c r="A61" s="13" t="s">
        <v>31</v>
      </c>
      <c r="B61" s="13" t="s">
        <v>68</v>
      </c>
      <c r="C61" s="2" t="s">
        <v>71</v>
      </c>
      <c r="D61" s="7"/>
      <c r="E61" s="7">
        <v>2139</v>
      </c>
      <c r="J61" s="13" t="s">
        <v>31</v>
      </c>
      <c r="K61" s="13" t="s">
        <v>68</v>
      </c>
      <c r="L61" s="3" t="s">
        <v>2</v>
      </c>
      <c r="M61" s="6">
        <v>161674</v>
      </c>
      <c r="N61" s="6">
        <v>89429</v>
      </c>
      <c r="O61" s="8">
        <f t="shared" si="1"/>
        <v>-0.44685601890223536</v>
      </c>
    </row>
    <row r="62" spans="1:15">
      <c r="A62" s="13" t="s">
        <v>31</v>
      </c>
      <c r="B62" s="13" t="s">
        <v>68</v>
      </c>
      <c r="C62" s="2" t="s">
        <v>72</v>
      </c>
      <c r="D62" s="7">
        <v>15786</v>
      </c>
      <c r="E62" s="7">
        <v>4511</v>
      </c>
      <c r="F62" s="8">
        <f>(E62-D62)/D62</f>
        <v>-0.7142404662359052</v>
      </c>
      <c r="J62" s="13" t="s">
        <v>31</v>
      </c>
      <c r="K62" s="13" t="s">
        <v>68</v>
      </c>
      <c r="L62" s="2" t="s">
        <v>169</v>
      </c>
      <c r="M62" s="7"/>
      <c r="N62" s="7">
        <v>30374</v>
      </c>
      <c r="O62" s="8"/>
    </row>
    <row r="63" spans="1:15">
      <c r="A63" s="13" t="s">
        <v>31</v>
      </c>
      <c r="B63" s="13" t="s">
        <v>68</v>
      </c>
      <c r="C63" s="2" t="s">
        <v>166</v>
      </c>
      <c r="D63" s="7"/>
      <c r="E63" s="7">
        <v>8126</v>
      </c>
      <c r="J63" s="13" t="s">
        <v>31</v>
      </c>
      <c r="K63" s="13" t="s">
        <v>68</v>
      </c>
      <c r="L63" s="2" t="s">
        <v>70</v>
      </c>
      <c r="M63" s="7">
        <v>101923</v>
      </c>
      <c r="N63" s="7">
        <v>20388</v>
      </c>
      <c r="O63" s="8">
        <f t="shared" si="1"/>
        <v>-0.79996664148425778</v>
      </c>
    </row>
    <row r="64" spans="1:15">
      <c r="A64" s="13" t="s">
        <v>31</v>
      </c>
      <c r="B64" s="13" t="s">
        <v>68</v>
      </c>
      <c r="C64" s="2" t="s">
        <v>73</v>
      </c>
      <c r="D64" s="7">
        <v>6000</v>
      </c>
      <c r="E64" s="7"/>
      <c r="F64" s="8">
        <f>(E64-D64)/D64</f>
        <v>-1</v>
      </c>
      <c r="J64" s="13" t="s">
        <v>31</v>
      </c>
      <c r="K64" s="13" t="s">
        <v>68</v>
      </c>
      <c r="L64" s="2" t="s">
        <v>168</v>
      </c>
      <c r="M64" s="7">
        <v>17806</v>
      </c>
      <c r="N64" s="7">
        <v>2450</v>
      </c>
      <c r="O64" s="8">
        <f t="shared" si="1"/>
        <v>-0.86240593058519599</v>
      </c>
    </row>
    <row r="65" spans="1:15">
      <c r="A65" s="13" t="s">
        <v>31</v>
      </c>
      <c r="B65" s="13" t="s">
        <v>68</v>
      </c>
      <c r="C65" s="2" t="s">
        <v>75</v>
      </c>
      <c r="D65" s="7"/>
      <c r="E65" s="7">
        <v>7187</v>
      </c>
      <c r="J65" s="13" t="s">
        <v>31</v>
      </c>
      <c r="K65" s="13" t="s">
        <v>68</v>
      </c>
      <c r="L65" s="2" t="s">
        <v>71</v>
      </c>
      <c r="M65" s="7"/>
      <c r="N65" s="7">
        <v>2139</v>
      </c>
      <c r="O65" s="8"/>
    </row>
    <row r="66" spans="1:15">
      <c r="A66" s="13" t="s">
        <v>31</v>
      </c>
      <c r="B66" s="13" t="s">
        <v>68</v>
      </c>
      <c r="C66" s="2" t="s">
        <v>76</v>
      </c>
      <c r="D66" s="7">
        <v>21173</v>
      </c>
      <c r="E66" s="7">
        <v>14254</v>
      </c>
      <c r="F66" s="8">
        <f t="shared" ref="F66:F72" si="3">(E66-D66)/D66</f>
        <v>-0.32678411184055167</v>
      </c>
      <c r="J66" s="13" t="s">
        <v>31</v>
      </c>
      <c r="K66" s="13" t="s">
        <v>68</v>
      </c>
      <c r="L66" s="2" t="s">
        <v>72</v>
      </c>
      <c r="M66" s="7">
        <v>14076</v>
      </c>
      <c r="N66" s="7">
        <v>4511</v>
      </c>
      <c r="O66" s="8">
        <f t="shared" si="1"/>
        <v>-0.67952543336175053</v>
      </c>
    </row>
    <row r="67" spans="1:15">
      <c r="A67" s="13" t="s">
        <v>31</v>
      </c>
      <c r="B67" s="13" t="s">
        <v>68</v>
      </c>
      <c r="C67" s="2" t="s">
        <v>158</v>
      </c>
      <c r="D67" s="7">
        <v>38464</v>
      </c>
      <c r="E67" s="7"/>
      <c r="F67" s="8">
        <f t="shared" si="3"/>
        <v>-1</v>
      </c>
      <c r="J67" s="13" t="s">
        <v>31</v>
      </c>
      <c r="K67" s="13" t="s">
        <v>68</v>
      </c>
      <c r="L67" s="2" t="s">
        <v>166</v>
      </c>
      <c r="M67" s="7"/>
      <c r="N67" s="7">
        <v>8126</v>
      </c>
      <c r="O67" s="8"/>
    </row>
    <row r="68" spans="1:15">
      <c r="A68" s="13" t="s">
        <v>31</v>
      </c>
      <c r="B68" s="13" t="s">
        <v>68</v>
      </c>
      <c r="C68" s="2" t="s">
        <v>152</v>
      </c>
      <c r="D68" s="7">
        <v>6600</v>
      </c>
      <c r="E68" s="7"/>
      <c r="F68" s="8">
        <f t="shared" si="3"/>
        <v>-1</v>
      </c>
      <c r="J68" s="13" t="s">
        <v>31</v>
      </c>
      <c r="K68" s="13" t="s">
        <v>68</v>
      </c>
      <c r="L68" s="2" t="s">
        <v>73</v>
      </c>
      <c r="M68" s="7">
        <v>3719</v>
      </c>
      <c r="N68" s="7"/>
      <c r="O68" s="8">
        <f t="shared" ref="O68:O112" si="4">(N68-M68)/M68</f>
        <v>-1</v>
      </c>
    </row>
    <row r="69" spans="1:15">
      <c r="A69" s="13" t="s">
        <v>31</v>
      </c>
      <c r="B69" s="13" t="s">
        <v>68</v>
      </c>
      <c r="C69" s="2" t="s">
        <v>81</v>
      </c>
      <c r="D69" s="7">
        <v>988</v>
      </c>
      <c r="E69" s="7"/>
      <c r="F69" s="8">
        <f t="shared" si="3"/>
        <v>-1</v>
      </c>
      <c r="J69" s="13" t="s">
        <v>31</v>
      </c>
      <c r="K69" s="13" t="s">
        <v>68</v>
      </c>
      <c r="L69" s="2" t="s">
        <v>75</v>
      </c>
      <c r="M69" s="7"/>
      <c r="N69" s="7">
        <v>7187</v>
      </c>
      <c r="O69" s="8"/>
    </row>
    <row r="70" spans="1:15">
      <c r="A70" s="13" t="s">
        <v>31</v>
      </c>
      <c r="B70" s="13" t="s">
        <v>82</v>
      </c>
      <c r="C70" s="3" t="s">
        <v>2</v>
      </c>
      <c r="D70" s="6">
        <v>991550</v>
      </c>
      <c r="E70" s="6">
        <v>1647285</v>
      </c>
      <c r="F70" s="8">
        <f t="shared" si="3"/>
        <v>0.66132318087842268</v>
      </c>
      <c r="J70" s="13" t="s">
        <v>31</v>
      </c>
      <c r="K70" s="13" t="s">
        <v>68</v>
      </c>
      <c r="L70" s="2" t="s">
        <v>163</v>
      </c>
      <c r="M70" s="7">
        <v>4402</v>
      </c>
      <c r="N70" s="7"/>
      <c r="O70" s="8">
        <f t="shared" si="4"/>
        <v>-1</v>
      </c>
    </row>
    <row r="71" spans="1:15">
      <c r="A71" s="13" t="s">
        <v>31</v>
      </c>
      <c r="B71" s="13" t="s">
        <v>82</v>
      </c>
      <c r="C71" s="2" t="s">
        <v>83</v>
      </c>
      <c r="D71" s="7">
        <v>10579</v>
      </c>
      <c r="E71" s="7">
        <v>37707</v>
      </c>
      <c r="F71" s="8">
        <f t="shared" si="3"/>
        <v>2.5643255506191514</v>
      </c>
      <c r="J71" s="13" t="s">
        <v>31</v>
      </c>
      <c r="K71" s="13" t="s">
        <v>68</v>
      </c>
      <c r="L71" s="2" t="s">
        <v>76</v>
      </c>
      <c r="M71" s="7">
        <v>13376</v>
      </c>
      <c r="N71" s="7">
        <v>14254</v>
      </c>
      <c r="O71" s="8">
        <f t="shared" si="4"/>
        <v>6.5639952153110054E-2</v>
      </c>
    </row>
    <row r="72" spans="1:15">
      <c r="A72" s="13" t="s">
        <v>31</v>
      </c>
      <c r="B72" s="13" t="s">
        <v>82</v>
      </c>
      <c r="C72" s="2" t="s">
        <v>84</v>
      </c>
      <c r="D72" s="7">
        <v>75334</v>
      </c>
      <c r="E72" s="7">
        <v>155844</v>
      </c>
      <c r="F72" s="8">
        <f t="shared" si="3"/>
        <v>1.0687073565720657</v>
      </c>
      <c r="J72" s="13" t="s">
        <v>31</v>
      </c>
      <c r="K72" s="13" t="s">
        <v>68</v>
      </c>
      <c r="L72" s="2" t="s">
        <v>78</v>
      </c>
      <c r="M72" s="7">
        <v>5039</v>
      </c>
      <c r="N72" s="7"/>
      <c r="O72" s="8">
        <f t="shared" si="4"/>
        <v>-1</v>
      </c>
    </row>
    <row r="73" spans="1:15">
      <c r="A73" s="13" t="s">
        <v>31</v>
      </c>
      <c r="B73" s="13" t="s">
        <v>82</v>
      </c>
      <c r="C73" s="2" t="s">
        <v>86</v>
      </c>
      <c r="D73" s="7"/>
      <c r="E73" s="7">
        <v>11380</v>
      </c>
      <c r="J73" s="13" t="s">
        <v>31</v>
      </c>
      <c r="K73" s="13" t="s">
        <v>68</v>
      </c>
      <c r="L73" s="2" t="s">
        <v>158</v>
      </c>
      <c r="M73" s="7">
        <v>1333</v>
      </c>
      <c r="N73" s="7"/>
      <c r="O73" s="8">
        <f t="shared" si="4"/>
        <v>-1</v>
      </c>
    </row>
    <row r="74" spans="1:15">
      <c r="A74" s="13" t="s">
        <v>31</v>
      </c>
      <c r="B74" s="13" t="s">
        <v>82</v>
      </c>
      <c r="C74" s="2" t="s">
        <v>87</v>
      </c>
      <c r="D74" s="7">
        <v>77210</v>
      </c>
      <c r="E74" s="7">
        <v>187258</v>
      </c>
      <c r="F74" s="8">
        <f t="shared" ref="F74:F87" si="5">(E74-D74)/D74</f>
        <v>1.4253076026421447</v>
      </c>
      <c r="J74" s="13" t="s">
        <v>31</v>
      </c>
      <c r="K74" s="13" t="s">
        <v>82</v>
      </c>
      <c r="L74" s="3" t="s">
        <v>2</v>
      </c>
      <c r="M74" s="6">
        <v>853095</v>
      </c>
      <c r="N74" s="6">
        <v>1647285</v>
      </c>
      <c r="O74" s="8">
        <f t="shared" si="4"/>
        <v>0.93095141807184434</v>
      </c>
    </row>
    <row r="75" spans="1:15">
      <c r="A75" s="13" t="s">
        <v>31</v>
      </c>
      <c r="B75" s="13" t="s">
        <v>82</v>
      </c>
      <c r="C75" s="2" t="s">
        <v>88</v>
      </c>
      <c r="D75" s="7">
        <v>127690</v>
      </c>
      <c r="E75" s="7">
        <v>11529</v>
      </c>
      <c r="F75" s="8">
        <f t="shared" si="5"/>
        <v>-0.9097110188738351</v>
      </c>
      <c r="J75" s="13" t="s">
        <v>31</v>
      </c>
      <c r="K75" s="13" t="s">
        <v>82</v>
      </c>
      <c r="L75" s="2" t="s">
        <v>83</v>
      </c>
      <c r="M75" s="7">
        <v>95434</v>
      </c>
      <c r="N75" s="7">
        <v>37707</v>
      </c>
      <c r="O75" s="8">
        <f t="shared" si="4"/>
        <v>-0.60488924282750378</v>
      </c>
    </row>
    <row r="76" spans="1:15">
      <c r="A76" s="13" t="s">
        <v>31</v>
      </c>
      <c r="B76" s="13" t="s">
        <v>82</v>
      </c>
      <c r="C76" s="2" t="s">
        <v>89</v>
      </c>
      <c r="D76" s="7">
        <v>2715</v>
      </c>
      <c r="E76" s="7">
        <v>52190</v>
      </c>
      <c r="F76" s="8">
        <f t="shared" si="5"/>
        <v>18.222836095764272</v>
      </c>
      <c r="J76" s="13" t="s">
        <v>31</v>
      </c>
      <c r="K76" s="13" t="s">
        <v>82</v>
      </c>
      <c r="L76" s="2" t="s">
        <v>84</v>
      </c>
      <c r="M76" s="7">
        <v>54466</v>
      </c>
      <c r="N76" s="7">
        <v>155844</v>
      </c>
      <c r="O76" s="8">
        <f t="shared" si="4"/>
        <v>1.861307971945801</v>
      </c>
    </row>
    <row r="77" spans="1:15">
      <c r="A77" s="13" t="s">
        <v>31</v>
      </c>
      <c r="B77" s="13" t="s">
        <v>82</v>
      </c>
      <c r="C77" s="2" t="s">
        <v>90</v>
      </c>
      <c r="D77" s="7">
        <v>86167</v>
      </c>
      <c r="E77" s="7">
        <v>2100</v>
      </c>
      <c r="F77" s="8">
        <f t="shared" si="5"/>
        <v>-0.97562872097206588</v>
      </c>
      <c r="J77" s="13" t="s">
        <v>31</v>
      </c>
      <c r="K77" s="13" t="s">
        <v>82</v>
      </c>
      <c r="L77" s="2" t="s">
        <v>86</v>
      </c>
      <c r="M77" s="7">
        <v>5968</v>
      </c>
      <c r="N77" s="7">
        <v>11380</v>
      </c>
      <c r="O77" s="8">
        <f t="shared" si="4"/>
        <v>0.90683646112600536</v>
      </c>
    </row>
    <row r="78" spans="1:15">
      <c r="A78" s="13" t="s">
        <v>31</v>
      </c>
      <c r="B78" s="13" t="s">
        <v>82</v>
      </c>
      <c r="C78" s="2" t="s">
        <v>91</v>
      </c>
      <c r="D78" s="7">
        <v>19884</v>
      </c>
      <c r="E78" s="7">
        <v>115469</v>
      </c>
      <c r="F78" s="8">
        <f t="shared" si="5"/>
        <v>4.8071313618990139</v>
      </c>
      <c r="J78" s="13" t="s">
        <v>31</v>
      </c>
      <c r="K78" s="13" t="s">
        <v>82</v>
      </c>
      <c r="L78" s="2" t="s">
        <v>87</v>
      </c>
      <c r="M78" s="7">
        <v>137895</v>
      </c>
      <c r="N78" s="7">
        <v>187258</v>
      </c>
      <c r="O78" s="8">
        <f t="shared" si="4"/>
        <v>0.35797527103955906</v>
      </c>
    </row>
    <row r="79" spans="1:15">
      <c r="A79" s="13" t="s">
        <v>31</v>
      </c>
      <c r="B79" s="13" t="s">
        <v>82</v>
      </c>
      <c r="C79" s="2" t="s">
        <v>92</v>
      </c>
      <c r="D79" s="7">
        <v>33979</v>
      </c>
      <c r="E79" s="7"/>
      <c r="F79" s="8">
        <f t="shared" si="5"/>
        <v>-1</v>
      </c>
      <c r="J79" s="13" t="s">
        <v>31</v>
      </c>
      <c r="K79" s="13" t="s">
        <v>82</v>
      </c>
      <c r="L79" s="2" t="s">
        <v>88</v>
      </c>
      <c r="M79" s="7">
        <v>1140</v>
      </c>
      <c r="N79" s="7">
        <v>11529</v>
      </c>
      <c r="O79" s="8">
        <f t="shared" si="4"/>
        <v>9.1131578947368421</v>
      </c>
    </row>
    <row r="80" spans="1:15">
      <c r="A80" s="13" t="s">
        <v>31</v>
      </c>
      <c r="B80" s="13" t="s">
        <v>82</v>
      </c>
      <c r="C80" s="2" t="s">
        <v>93</v>
      </c>
      <c r="D80" s="7">
        <v>9476</v>
      </c>
      <c r="E80" s="7">
        <v>37875</v>
      </c>
      <c r="F80" s="8">
        <f t="shared" si="5"/>
        <v>2.9969396369776278</v>
      </c>
      <c r="J80" s="13" t="s">
        <v>31</v>
      </c>
      <c r="K80" s="13" t="s">
        <v>82</v>
      </c>
      <c r="L80" s="2" t="s">
        <v>89</v>
      </c>
      <c r="M80" s="7">
        <v>8129</v>
      </c>
      <c r="N80" s="7">
        <v>52190</v>
      </c>
      <c r="O80" s="8">
        <f t="shared" si="4"/>
        <v>5.4202238897773407</v>
      </c>
    </row>
    <row r="81" spans="1:15">
      <c r="A81" s="13" t="s">
        <v>31</v>
      </c>
      <c r="B81" s="13" t="s">
        <v>82</v>
      </c>
      <c r="C81" s="2" t="s">
        <v>94</v>
      </c>
      <c r="D81" s="7">
        <v>232353</v>
      </c>
      <c r="E81" s="7">
        <v>520916</v>
      </c>
      <c r="F81" s="8">
        <f t="shared" si="5"/>
        <v>1.2419163944515457</v>
      </c>
      <c r="J81" s="13" t="s">
        <v>31</v>
      </c>
      <c r="K81" s="13" t="s">
        <v>82</v>
      </c>
      <c r="L81" s="2" t="s">
        <v>90</v>
      </c>
      <c r="M81" s="7"/>
      <c r="N81" s="7">
        <v>2100</v>
      </c>
      <c r="O81" s="8"/>
    </row>
    <row r="82" spans="1:15">
      <c r="A82" s="13" t="s">
        <v>31</v>
      </c>
      <c r="B82" s="13" t="s">
        <v>82</v>
      </c>
      <c r="C82" s="2" t="s">
        <v>96</v>
      </c>
      <c r="D82" s="7">
        <v>316163</v>
      </c>
      <c r="E82" s="7">
        <v>515017</v>
      </c>
      <c r="F82" s="8">
        <f t="shared" si="5"/>
        <v>0.6289603780328501</v>
      </c>
      <c r="J82" s="13" t="s">
        <v>31</v>
      </c>
      <c r="K82" s="13" t="s">
        <v>82</v>
      </c>
      <c r="L82" s="2" t="s">
        <v>150</v>
      </c>
      <c r="M82" s="7">
        <v>18900</v>
      </c>
      <c r="N82" s="7"/>
      <c r="O82" s="8">
        <f t="shared" si="4"/>
        <v>-1</v>
      </c>
    </row>
    <row r="83" spans="1:15">
      <c r="A83" s="13" t="s">
        <v>31</v>
      </c>
      <c r="B83" s="13" t="s">
        <v>98</v>
      </c>
      <c r="C83" s="3" t="s">
        <v>2</v>
      </c>
      <c r="D83" s="6">
        <v>3273732</v>
      </c>
      <c r="E83" s="6">
        <v>2372231</v>
      </c>
      <c r="F83" s="8">
        <f t="shared" si="5"/>
        <v>-0.27537409904048343</v>
      </c>
      <c r="J83" s="13" t="s">
        <v>31</v>
      </c>
      <c r="K83" s="13" t="s">
        <v>82</v>
      </c>
      <c r="L83" s="2" t="s">
        <v>91</v>
      </c>
      <c r="M83" s="7">
        <v>6580</v>
      </c>
      <c r="N83" s="7">
        <v>115469</v>
      </c>
      <c r="O83" s="8">
        <f t="shared" si="4"/>
        <v>16.548480243161094</v>
      </c>
    </row>
    <row r="84" spans="1:15">
      <c r="A84" s="13" t="s">
        <v>31</v>
      </c>
      <c r="B84" s="13" t="s">
        <v>98</v>
      </c>
      <c r="C84" s="2" t="s">
        <v>99</v>
      </c>
      <c r="D84" s="7">
        <v>174378</v>
      </c>
      <c r="E84" s="7">
        <v>98394</v>
      </c>
      <c r="F84" s="8">
        <f t="shared" si="5"/>
        <v>-0.43574304097994015</v>
      </c>
      <c r="J84" s="13" t="s">
        <v>31</v>
      </c>
      <c r="K84" s="13" t="s">
        <v>82</v>
      </c>
      <c r="L84" s="2" t="s">
        <v>92</v>
      </c>
      <c r="M84" s="7">
        <v>13058</v>
      </c>
      <c r="N84" s="7"/>
      <c r="O84" s="8">
        <f t="shared" si="4"/>
        <v>-1</v>
      </c>
    </row>
    <row r="85" spans="1:15">
      <c r="A85" s="13" t="s">
        <v>31</v>
      </c>
      <c r="B85" s="13" t="s">
        <v>98</v>
      </c>
      <c r="C85" s="2" t="s">
        <v>100</v>
      </c>
      <c r="D85" s="7">
        <v>22939</v>
      </c>
      <c r="E85" s="7">
        <v>21546</v>
      </c>
      <c r="F85" s="8">
        <f t="shared" si="5"/>
        <v>-6.0726274031126029E-2</v>
      </c>
      <c r="J85" s="13" t="s">
        <v>31</v>
      </c>
      <c r="K85" s="13" t="s">
        <v>82</v>
      </c>
      <c r="L85" s="2" t="s">
        <v>93</v>
      </c>
      <c r="M85" s="7">
        <v>29889</v>
      </c>
      <c r="N85" s="7">
        <v>37875</v>
      </c>
      <c r="O85" s="8">
        <f t="shared" si="4"/>
        <v>0.26718859781190407</v>
      </c>
    </row>
    <row r="86" spans="1:15">
      <c r="A86" s="13" t="s">
        <v>31</v>
      </c>
      <c r="B86" s="13" t="s">
        <v>98</v>
      </c>
      <c r="C86" s="2" t="s">
        <v>101</v>
      </c>
      <c r="D86" s="7">
        <v>3076415</v>
      </c>
      <c r="E86" s="7">
        <v>2252291</v>
      </c>
      <c r="F86" s="8">
        <f t="shared" si="5"/>
        <v>-0.26788453443374838</v>
      </c>
      <c r="J86" s="13" t="s">
        <v>31</v>
      </c>
      <c r="K86" s="13" t="s">
        <v>82</v>
      </c>
      <c r="L86" s="2" t="s">
        <v>94</v>
      </c>
      <c r="M86" s="7">
        <v>179440</v>
      </c>
      <c r="N86" s="7">
        <v>520916</v>
      </c>
      <c r="O86" s="8">
        <f t="shared" si="4"/>
        <v>1.9030093624609898</v>
      </c>
    </row>
    <row r="87" spans="1:15">
      <c r="A87" s="13" t="s">
        <v>31</v>
      </c>
      <c r="B87" s="13" t="s">
        <v>102</v>
      </c>
      <c r="C87" s="3" t="s">
        <v>2</v>
      </c>
      <c r="D87" s="6">
        <v>28907</v>
      </c>
      <c r="E87" s="6">
        <v>133727</v>
      </c>
      <c r="F87" s="8">
        <f t="shared" si="5"/>
        <v>3.6261113225170374</v>
      </c>
      <c r="J87" s="13" t="s">
        <v>31</v>
      </c>
      <c r="K87" s="13" t="s">
        <v>82</v>
      </c>
      <c r="L87" s="2" t="s">
        <v>96</v>
      </c>
      <c r="M87" s="7">
        <v>302196</v>
      </c>
      <c r="N87" s="7">
        <v>515017</v>
      </c>
      <c r="O87" s="8">
        <f t="shared" si="4"/>
        <v>0.7042482362440271</v>
      </c>
    </row>
    <row r="88" spans="1:15">
      <c r="A88" s="13" t="s">
        <v>31</v>
      </c>
      <c r="B88" s="13" t="s">
        <v>102</v>
      </c>
      <c r="C88" s="2" t="s">
        <v>145</v>
      </c>
      <c r="D88" s="7"/>
      <c r="E88" s="7">
        <v>47932</v>
      </c>
      <c r="J88" s="13" t="s">
        <v>31</v>
      </c>
      <c r="K88" s="13" t="s">
        <v>98</v>
      </c>
      <c r="L88" s="3" t="s">
        <v>2</v>
      </c>
      <c r="M88" s="6">
        <v>3227105</v>
      </c>
      <c r="N88" s="6">
        <v>2372231</v>
      </c>
      <c r="O88" s="8">
        <f t="shared" si="4"/>
        <v>-0.26490430277291876</v>
      </c>
    </row>
    <row r="89" spans="1:15">
      <c r="A89" s="13" t="s">
        <v>31</v>
      </c>
      <c r="B89" s="13" t="s">
        <v>102</v>
      </c>
      <c r="C89" s="2" t="s">
        <v>103</v>
      </c>
      <c r="D89" s="7">
        <v>5761</v>
      </c>
      <c r="E89" s="7">
        <v>2000</v>
      </c>
      <c r="F89" s="8">
        <f>(E89-D89)/D89</f>
        <v>-0.6528380489498351</v>
      </c>
      <c r="J89" s="13" t="s">
        <v>31</v>
      </c>
      <c r="K89" s="13" t="s">
        <v>98</v>
      </c>
      <c r="L89" s="2" t="s">
        <v>99</v>
      </c>
      <c r="M89" s="7">
        <v>91845</v>
      </c>
      <c r="N89" s="7">
        <v>98394</v>
      </c>
      <c r="O89" s="8">
        <f t="shared" si="4"/>
        <v>7.1304915890903153E-2</v>
      </c>
    </row>
    <row r="90" spans="1:15">
      <c r="A90" s="13" t="s">
        <v>31</v>
      </c>
      <c r="B90" s="13" t="s">
        <v>102</v>
      </c>
      <c r="C90" s="2" t="s">
        <v>201</v>
      </c>
      <c r="D90" s="7">
        <v>1259</v>
      </c>
      <c r="E90" s="7"/>
      <c r="F90" s="8">
        <f>(E90-D90)/D90</f>
        <v>-1</v>
      </c>
      <c r="J90" s="13" t="s">
        <v>31</v>
      </c>
      <c r="K90" s="13" t="s">
        <v>98</v>
      </c>
      <c r="L90" s="2" t="s">
        <v>100</v>
      </c>
      <c r="M90" s="7">
        <v>4884</v>
      </c>
      <c r="N90" s="7">
        <v>21546</v>
      </c>
      <c r="O90" s="8">
        <f t="shared" si="4"/>
        <v>3.4115479115479115</v>
      </c>
    </row>
    <row r="91" spans="1:15">
      <c r="A91" s="13" t="s">
        <v>31</v>
      </c>
      <c r="B91" s="13" t="s">
        <v>102</v>
      </c>
      <c r="C91" s="2" t="s">
        <v>137</v>
      </c>
      <c r="D91" s="7">
        <v>2352</v>
      </c>
      <c r="E91" s="7"/>
      <c r="F91" s="8">
        <f>(E91-D91)/D91</f>
        <v>-1</v>
      </c>
      <c r="J91" s="13" t="s">
        <v>31</v>
      </c>
      <c r="K91" s="13" t="s">
        <v>98</v>
      </c>
      <c r="L91" s="2" t="s">
        <v>101</v>
      </c>
      <c r="M91" s="7">
        <v>3130376</v>
      </c>
      <c r="N91" s="7">
        <v>2252291</v>
      </c>
      <c r="O91" s="8">
        <f t="shared" si="4"/>
        <v>-0.28050464225383787</v>
      </c>
    </row>
    <row r="92" spans="1:15">
      <c r="A92" s="13" t="s">
        <v>31</v>
      </c>
      <c r="B92" s="13" t="s">
        <v>102</v>
      </c>
      <c r="C92" s="2" t="s">
        <v>136</v>
      </c>
      <c r="D92" s="7">
        <v>1400</v>
      </c>
      <c r="E92" s="7">
        <v>1400</v>
      </c>
      <c r="F92" s="8">
        <f>(E92-D92)/D92</f>
        <v>0</v>
      </c>
      <c r="J92" s="13" t="s">
        <v>31</v>
      </c>
      <c r="K92" s="4" t="s">
        <v>148</v>
      </c>
      <c r="L92" s="3" t="s">
        <v>2</v>
      </c>
      <c r="M92" s="6">
        <v>7645</v>
      </c>
      <c r="N92" s="6"/>
      <c r="O92" s="8">
        <f t="shared" si="4"/>
        <v>-1</v>
      </c>
    </row>
    <row r="93" spans="1:15">
      <c r="A93" s="13" t="s">
        <v>31</v>
      </c>
      <c r="B93" s="13" t="s">
        <v>102</v>
      </c>
      <c r="C93" s="2" t="s">
        <v>108</v>
      </c>
      <c r="D93" s="7"/>
      <c r="E93" s="7">
        <v>2384</v>
      </c>
      <c r="J93" s="13" t="s">
        <v>31</v>
      </c>
      <c r="K93" s="13" t="s">
        <v>102</v>
      </c>
      <c r="L93" s="3" t="s">
        <v>2</v>
      </c>
      <c r="M93" s="6">
        <v>140889</v>
      </c>
      <c r="N93" s="6">
        <v>133727</v>
      </c>
      <c r="O93" s="8">
        <f t="shared" si="4"/>
        <v>-5.0834344767866906E-2</v>
      </c>
    </row>
    <row r="94" spans="1:15">
      <c r="A94" s="13" t="s">
        <v>31</v>
      </c>
      <c r="B94" s="13" t="s">
        <v>102</v>
      </c>
      <c r="C94" s="2" t="s">
        <v>110</v>
      </c>
      <c r="D94" s="7">
        <v>11861</v>
      </c>
      <c r="E94" s="7">
        <v>57174</v>
      </c>
      <c r="F94" s="8">
        <f>(E94-D94)/D94</f>
        <v>3.8203355534946462</v>
      </c>
      <c r="J94" s="13" t="s">
        <v>31</v>
      </c>
      <c r="K94" s="13" t="s">
        <v>102</v>
      </c>
      <c r="L94" s="2" t="s">
        <v>145</v>
      </c>
      <c r="M94" s="7"/>
      <c r="N94" s="7">
        <v>47932</v>
      </c>
      <c r="O94" s="8"/>
    </row>
    <row r="95" spans="1:15">
      <c r="A95" s="13" t="s">
        <v>31</v>
      </c>
      <c r="B95" s="13" t="s">
        <v>102</v>
      </c>
      <c r="C95" s="2" t="s">
        <v>200</v>
      </c>
      <c r="D95" s="7">
        <v>1500</v>
      </c>
      <c r="E95" s="7"/>
      <c r="F95" s="8">
        <f>(E95-D95)/D95</f>
        <v>-1</v>
      </c>
      <c r="J95" s="13" t="s">
        <v>31</v>
      </c>
      <c r="K95" s="13" t="s">
        <v>102</v>
      </c>
      <c r="L95" s="2" t="s">
        <v>103</v>
      </c>
      <c r="M95" s="7">
        <v>2000</v>
      </c>
      <c r="N95" s="7">
        <v>2000</v>
      </c>
      <c r="O95" s="8">
        <f t="shared" si="4"/>
        <v>0</v>
      </c>
    </row>
    <row r="96" spans="1:15">
      <c r="A96" s="13" t="s">
        <v>31</v>
      </c>
      <c r="B96" s="13" t="s">
        <v>102</v>
      </c>
      <c r="C96" s="2" t="s">
        <v>111</v>
      </c>
      <c r="D96" s="7"/>
      <c r="E96" s="7">
        <v>2006</v>
      </c>
      <c r="J96" s="13" t="s">
        <v>31</v>
      </c>
      <c r="K96" s="13" t="s">
        <v>102</v>
      </c>
      <c r="L96" s="2" t="s">
        <v>105</v>
      </c>
      <c r="M96" s="7">
        <v>21735</v>
      </c>
      <c r="N96" s="7"/>
      <c r="O96" s="8">
        <f t="shared" si="4"/>
        <v>-1</v>
      </c>
    </row>
    <row r="97" spans="1:15">
      <c r="A97" s="13" t="s">
        <v>31</v>
      </c>
      <c r="B97" s="13" t="s">
        <v>102</v>
      </c>
      <c r="C97" s="2" t="s">
        <v>112</v>
      </c>
      <c r="D97" s="7">
        <v>1000</v>
      </c>
      <c r="E97" s="7">
        <v>2000</v>
      </c>
      <c r="F97" s="8">
        <f>(E97-D97)/D97</f>
        <v>1</v>
      </c>
      <c r="J97" s="13" t="s">
        <v>31</v>
      </c>
      <c r="K97" s="13" t="s">
        <v>102</v>
      </c>
      <c r="L97" s="2" t="s">
        <v>136</v>
      </c>
      <c r="M97" s="7"/>
      <c r="N97" s="7">
        <v>1400</v>
      </c>
      <c r="O97" s="8"/>
    </row>
    <row r="98" spans="1:15">
      <c r="A98" s="13" t="s">
        <v>31</v>
      </c>
      <c r="B98" s="13" t="s">
        <v>102</v>
      </c>
      <c r="C98" s="2" t="s">
        <v>113</v>
      </c>
      <c r="D98" s="7">
        <v>2847</v>
      </c>
      <c r="E98" s="7">
        <v>16331</v>
      </c>
      <c r="F98" s="8">
        <f>(E98-D98)/D98</f>
        <v>4.7362135581313662</v>
      </c>
      <c r="J98" s="13" t="s">
        <v>31</v>
      </c>
      <c r="K98" s="13" t="s">
        <v>102</v>
      </c>
      <c r="L98" s="2" t="s">
        <v>106</v>
      </c>
      <c r="M98" s="7">
        <v>3965</v>
      </c>
      <c r="N98" s="7"/>
      <c r="O98" s="8">
        <f t="shared" si="4"/>
        <v>-1</v>
      </c>
    </row>
    <row r="99" spans="1:15">
      <c r="A99" s="13" t="s">
        <v>31</v>
      </c>
      <c r="B99" s="13" t="s">
        <v>102</v>
      </c>
      <c r="C99" s="2" t="s">
        <v>114</v>
      </c>
      <c r="D99" s="7">
        <v>927</v>
      </c>
      <c r="E99" s="7">
        <v>2500</v>
      </c>
      <c r="F99" s="8">
        <f>(E99-D99)/D99</f>
        <v>1.6968716289104639</v>
      </c>
      <c r="J99" s="13" t="s">
        <v>31</v>
      </c>
      <c r="K99" s="13" t="s">
        <v>102</v>
      </c>
      <c r="L99" s="2" t="s">
        <v>108</v>
      </c>
      <c r="M99" s="7">
        <v>67612</v>
      </c>
      <c r="N99" s="7">
        <v>2384</v>
      </c>
      <c r="O99" s="8">
        <f t="shared" si="4"/>
        <v>-0.96473998698455898</v>
      </c>
    </row>
    <row r="100" spans="1:15">
      <c r="A100" s="13" t="s">
        <v>31</v>
      </c>
      <c r="B100" s="13" t="s">
        <v>117</v>
      </c>
      <c r="C100" s="3" t="s">
        <v>2</v>
      </c>
      <c r="D100" s="6">
        <v>681334</v>
      </c>
      <c r="E100" s="6">
        <v>864488</v>
      </c>
      <c r="F100" s="8">
        <f>(E100-D100)/D100</f>
        <v>0.26881676241021291</v>
      </c>
      <c r="J100" s="13" t="s">
        <v>31</v>
      </c>
      <c r="K100" s="13" t="s">
        <v>102</v>
      </c>
      <c r="L100" s="2" t="s">
        <v>110</v>
      </c>
      <c r="M100" s="7">
        <v>11848</v>
      </c>
      <c r="N100" s="7">
        <v>57174</v>
      </c>
      <c r="O100" s="8">
        <f t="shared" si="4"/>
        <v>3.8256245779878459</v>
      </c>
    </row>
    <row r="101" spans="1:15">
      <c r="A101" s="13" t="s">
        <v>31</v>
      </c>
      <c r="B101" s="13" t="s">
        <v>117</v>
      </c>
      <c r="C101" s="2" t="s">
        <v>125</v>
      </c>
      <c r="D101" s="7"/>
      <c r="E101" s="7">
        <v>9027</v>
      </c>
      <c r="J101" s="13" t="s">
        <v>31</v>
      </c>
      <c r="K101" s="13" t="s">
        <v>102</v>
      </c>
      <c r="L101" s="2" t="s">
        <v>111</v>
      </c>
      <c r="M101" s="7"/>
      <c r="N101" s="7">
        <v>2006</v>
      </c>
      <c r="O101" s="8"/>
    </row>
    <row r="102" spans="1:15">
      <c r="A102" s="13" t="s">
        <v>31</v>
      </c>
      <c r="B102" s="13" t="s">
        <v>117</v>
      </c>
      <c r="C102" s="2" t="s">
        <v>123</v>
      </c>
      <c r="D102" s="7">
        <v>47366</v>
      </c>
      <c r="E102" s="7">
        <v>6613</v>
      </c>
      <c r="F102" s="8">
        <f t="shared" ref="F102:F107" si="6">(E102-D102)/D102</f>
        <v>-0.8603850863488578</v>
      </c>
      <c r="J102" s="13" t="s">
        <v>31</v>
      </c>
      <c r="K102" s="13" t="s">
        <v>102</v>
      </c>
      <c r="L102" s="2" t="s">
        <v>112</v>
      </c>
      <c r="M102" s="7"/>
      <c r="N102" s="7">
        <v>2000</v>
      </c>
      <c r="O102" s="8"/>
    </row>
    <row r="103" spans="1:15">
      <c r="A103" s="13" t="s">
        <v>31</v>
      </c>
      <c r="B103" s="13" t="s">
        <v>117</v>
      </c>
      <c r="C103" s="2" t="s">
        <v>118</v>
      </c>
      <c r="D103" s="7">
        <v>53815</v>
      </c>
      <c r="E103" s="7">
        <v>100959</v>
      </c>
      <c r="F103" s="8">
        <f t="shared" si="6"/>
        <v>0.87603827929016076</v>
      </c>
      <c r="J103" s="13" t="s">
        <v>31</v>
      </c>
      <c r="K103" s="13" t="s">
        <v>102</v>
      </c>
      <c r="L103" s="2" t="s">
        <v>113</v>
      </c>
      <c r="M103" s="7">
        <v>33729</v>
      </c>
      <c r="N103" s="7">
        <v>16331</v>
      </c>
      <c r="O103" s="8">
        <f t="shared" si="4"/>
        <v>-0.51581724925138606</v>
      </c>
    </row>
    <row r="104" spans="1:15">
      <c r="A104" s="13" t="s">
        <v>31</v>
      </c>
      <c r="B104" s="13" t="s">
        <v>117</v>
      </c>
      <c r="C104" s="2" t="s">
        <v>119</v>
      </c>
      <c r="D104" s="7">
        <v>137423</v>
      </c>
      <c r="E104" s="7">
        <v>89804</v>
      </c>
      <c r="F104" s="8">
        <f t="shared" si="6"/>
        <v>-0.3465140478668054</v>
      </c>
      <c r="J104" s="13" t="s">
        <v>31</v>
      </c>
      <c r="K104" s="13" t="s">
        <v>102</v>
      </c>
      <c r="L104" s="2" t="s">
        <v>114</v>
      </c>
      <c r="M104" s="7"/>
      <c r="N104" s="7">
        <v>2500</v>
      </c>
      <c r="O104" s="8"/>
    </row>
    <row r="105" spans="1:15">
      <c r="A105" s="13" t="s">
        <v>31</v>
      </c>
      <c r="B105" s="13" t="s">
        <v>117</v>
      </c>
      <c r="C105" s="2" t="s">
        <v>120</v>
      </c>
      <c r="D105" s="7">
        <v>372696</v>
      </c>
      <c r="E105" s="7">
        <v>382727</v>
      </c>
      <c r="F105" s="8">
        <f t="shared" si="6"/>
        <v>2.6914697233133708E-2</v>
      </c>
      <c r="J105" s="13" t="s">
        <v>31</v>
      </c>
      <c r="K105" s="13" t="s">
        <v>117</v>
      </c>
      <c r="L105" s="3" t="s">
        <v>2</v>
      </c>
      <c r="M105" s="6">
        <v>885956</v>
      </c>
      <c r="N105" s="6">
        <v>864488</v>
      </c>
      <c r="O105" s="8">
        <f t="shared" si="4"/>
        <v>-2.4231451674801004E-2</v>
      </c>
    </row>
    <row r="106" spans="1:15">
      <c r="A106" s="13" t="s">
        <v>31</v>
      </c>
      <c r="B106" s="13" t="s">
        <v>117</v>
      </c>
      <c r="C106" s="2" t="s">
        <v>121</v>
      </c>
      <c r="D106" s="7">
        <v>70034</v>
      </c>
      <c r="E106" s="7">
        <v>275358</v>
      </c>
      <c r="F106" s="8">
        <f t="shared" si="6"/>
        <v>2.9317759945169488</v>
      </c>
      <c r="J106" s="13" t="s">
        <v>31</v>
      </c>
      <c r="K106" s="13" t="s">
        <v>117</v>
      </c>
      <c r="L106" s="2" t="s">
        <v>125</v>
      </c>
      <c r="M106" s="7"/>
      <c r="N106" s="7">
        <v>9027</v>
      </c>
      <c r="O106" s="8"/>
    </row>
    <row r="107" spans="1:15">
      <c r="A107" s="10" t="s">
        <v>2</v>
      </c>
      <c r="B107" s="11"/>
      <c r="C107" s="12"/>
      <c r="D107" s="6">
        <v>21004979</v>
      </c>
      <c r="E107" s="6">
        <v>24236517</v>
      </c>
      <c r="F107" s="8">
        <f t="shared" si="6"/>
        <v>0.15384628568302783</v>
      </c>
      <c r="J107" s="13" t="s">
        <v>31</v>
      </c>
      <c r="K107" s="13" t="s">
        <v>117</v>
      </c>
      <c r="L107" s="2" t="s">
        <v>123</v>
      </c>
      <c r="M107" s="7">
        <v>9445</v>
      </c>
      <c r="N107" s="7">
        <v>6613</v>
      </c>
      <c r="O107" s="8">
        <f t="shared" si="4"/>
        <v>-0.29984118581259928</v>
      </c>
    </row>
    <row r="108" spans="1:15">
      <c r="J108" s="13" t="s">
        <v>31</v>
      </c>
      <c r="K108" s="13" t="s">
        <v>117</v>
      </c>
      <c r="L108" s="2" t="s">
        <v>118</v>
      </c>
      <c r="M108" s="7">
        <v>25692</v>
      </c>
      <c r="N108" s="7">
        <v>100959</v>
      </c>
      <c r="O108" s="8">
        <f t="shared" si="4"/>
        <v>2.9295889771134984</v>
      </c>
    </row>
    <row r="109" spans="1:15">
      <c r="J109" s="13" t="s">
        <v>31</v>
      </c>
      <c r="K109" s="13" t="s">
        <v>117</v>
      </c>
      <c r="L109" s="2" t="s">
        <v>119</v>
      </c>
      <c r="M109" s="7">
        <v>323709</v>
      </c>
      <c r="N109" s="7">
        <v>89804</v>
      </c>
      <c r="O109" s="8">
        <f t="shared" si="4"/>
        <v>-0.72257799443327186</v>
      </c>
    </row>
    <row r="110" spans="1:15">
      <c r="J110" s="13" t="s">
        <v>31</v>
      </c>
      <c r="K110" s="13" t="s">
        <v>117</v>
      </c>
      <c r="L110" s="2" t="s">
        <v>120</v>
      </c>
      <c r="M110" s="7">
        <v>279670</v>
      </c>
      <c r="N110" s="7">
        <v>382727</v>
      </c>
      <c r="O110" s="8">
        <f t="shared" si="4"/>
        <v>0.36849501197840312</v>
      </c>
    </row>
    <row r="111" spans="1:15">
      <c r="J111" s="13" t="s">
        <v>31</v>
      </c>
      <c r="K111" s="13" t="s">
        <v>117</v>
      </c>
      <c r="L111" s="2" t="s">
        <v>121</v>
      </c>
      <c r="M111" s="7">
        <v>247440</v>
      </c>
      <c r="N111" s="7">
        <v>275358</v>
      </c>
      <c r="O111" s="8">
        <f t="shared" si="4"/>
        <v>0.11282735208535402</v>
      </c>
    </row>
    <row r="112" spans="1:15">
      <c r="J112" s="10" t="s">
        <v>2</v>
      </c>
      <c r="K112" s="11"/>
      <c r="L112" s="12"/>
      <c r="M112" s="6">
        <v>22169015</v>
      </c>
      <c r="N112" s="6">
        <v>24236517</v>
      </c>
      <c r="O112" s="8">
        <f t="shared" si="4"/>
        <v>9.3260886872962107E-2</v>
      </c>
    </row>
  </sheetData>
  <mergeCells count="28">
    <mergeCell ref="A1:C1"/>
    <mergeCell ref="B3:C3"/>
    <mergeCell ref="B4:B32"/>
    <mergeCell ref="A3:A32"/>
    <mergeCell ref="B33:C33"/>
    <mergeCell ref="B87:B99"/>
    <mergeCell ref="B100:B106"/>
    <mergeCell ref="A33:A106"/>
    <mergeCell ref="A107:C107"/>
    <mergeCell ref="B34:B48"/>
    <mergeCell ref="B49:B56"/>
    <mergeCell ref="B57:B69"/>
    <mergeCell ref="B70:B82"/>
    <mergeCell ref="B83:B86"/>
    <mergeCell ref="J112:L112"/>
    <mergeCell ref="J1:L1"/>
    <mergeCell ref="J3:J32"/>
    <mergeCell ref="K3:L3"/>
    <mergeCell ref="K4:K32"/>
    <mergeCell ref="J33:J111"/>
    <mergeCell ref="K33:L33"/>
    <mergeCell ref="K34:K49"/>
    <mergeCell ref="K50:K60"/>
    <mergeCell ref="K61:K73"/>
    <mergeCell ref="K74:K87"/>
    <mergeCell ref="K88:K91"/>
    <mergeCell ref="K93:K104"/>
    <mergeCell ref="K105:K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3"/>
  <sheetViews>
    <sheetView workbookViewId="0">
      <selection activeCell="L4" sqref="L4"/>
    </sheetView>
  </sheetViews>
  <sheetFormatPr defaultRowHeight="15"/>
  <cols>
    <col min="2" max="2" width="16.5703125" customWidth="1"/>
    <col min="3" max="3" width="14.42578125" customWidth="1"/>
    <col min="4" max="4" width="18.7109375" customWidth="1"/>
    <col min="5" max="5" width="20" customWidth="1"/>
    <col min="6" max="6" width="12.42578125" customWidth="1"/>
    <col min="11" max="11" width="17.140625" customWidth="1"/>
    <col min="12" max="12" width="12.7109375" customWidth="1"/>
    <col min="13" max="13" width="12.5703125" customWidth="1"/>
    <col min="14" max="14" width="13.28515625" customWidth="1"/>
    <col min="15" max="15" width="12.42578125" customWidth="1"/>
  </cols>
  <sheetData>
    <row r="1" spans="1:15">
      <c r="A1" s="13" t="s">
        <v>187</v>
      </c>
      <c r="B1" s="11"/>
      <c r="C1" s="11"/>
      <c r="D1" s="5">
        <v>2022</v>
      </c>
      <c r="E1" s="5">
        <v>2023</v>
      </c>
      <c r="F1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424260050</v>
      </c>
      <c r="E3" s="6">
        <v>424598213</v>
      </c>
      <c r="F3" s="8">
        <f>(E3-D3)/D3</f>
        <v>7.9706538477992452E-4</v>
      </c>
      <c r="J3" s="13" t="s">
        <v>1</v>
      </c>
      <c r="K3" s="10" t="s">
        <v>2</v>
      </c>
      <c r="L3" s="12"/>
      <c r="M3" s="6">
        <v>426059259</v>
      </c>
      <c r="N3" s="6">
        <v>424598213</v>
      </c>
      <c r="O3" s="8">
        <f>(N3-M3)/M3</f>
        <v>-3.4292084237981554E-3</v>
      </c>
    </row>
    <row r="4" spans="1:15">
      <c r="A4" s="13" t="s">
        <v>1</v>
      </c>
      <c r="B4" s="13" t="s">
        <v>3</v>
      </c>
      <c r="C4" s="3" t="s">
        <v>2</v>
      </c>
      <c r="D4" s="6">
        <v>424260050</v>
      </c>
      <c r="E4" s="6">
        <v>424598213</v>
      </c>
      <c r="F4" s="8">
        <f t="shared" ref="F4:F67" si="0">(E4-D4)/D4</f>
        <v>7.9706538477992452E-4</v>
      </c>
      <c r="J4" s="13" t="s">
        <v>1</v>
      </c>
      <c r="K4" s="13" t="s">
        <v>3</v>
      </c>
      <c r="L4" s="3" t="s">
        <v>2</v>
      </c>
      <c r="M4" s="6">
        <v>426059259</v>
      </c>
      <c r="N4" s="6">
        <v>424598213</v>
      </c>
      <c r="O4" s="8">
        <f t="shared" ref="O4:O67" si="1">(N4-M4)/M4</f>
        <v>-3.4292084237981554E-3</v>
      </c>
    </row>
    <row r="5" spans="1:15">
      <c r="A5" s="13" t="s">
        <v>1</v>
      </c>
      <c r="B5" s="13" t="s">
        <v>3</v>
      </c>
      <c r="C5" s="2" t="s">
        <v>4</v>
      </c>
      <c r="D5" s="7">
        <v>4810905</v>
      </c>
      <c r="E5" s="7">
        <v>4800276</v>
      </c>
      <c r="F5" s="8">
        <f t="shared" si="0"/>
        <v>-2.2093556202003573E-3</v>
      </c>
      <c r="J5" s="13" t="s">
        <v>1</v>
      </c>
      <c r="K5" s="13" t="s">
        <v>3</v>
      </c>
      <c r="L5" s="2" t="s">
        <v>4</v>
      </c>
      <c r="M5" s="7">
        <v>4616319</v>
      </c>
      <c r="N5" s="7">
        <v>4800276</v>
      </c>
      <c r="O5" s="8">
        <f t="shared" si="1"/>
        <v>3.9849282512755289E-2</v>
      </c>
    </row>
    <row r="6" spans="1:15">
      <c r="A6" s="13" t="s">
        <v>1</v>
      </c>
      <c r="B6" s="13" t="s">
        <v>3</v>
      </c>
      <c r="C6" s="2" t="s">
        <v>5</v>
      </c>
      <c r="D6" s="7">
        <v>8442885</v>
      </c>
      <c r="E6" s="7">
        <v>7172511</v>
      </c>
      <c r="F6" s="8">
        <f t="shared" si="0"/>
        <v>-0.15046681318056565</v>
      </c>
      <c r="J6" s="13" t="s">
        <v>1</v>
      </c>
      <c r="K6" s="13" t="s">
        <v>3</v>
      </c>
      <c r="L6" s="2" t="s">
        <v>5</v>
      </c>
      <c r="M6" s="7">
        <v>6307703</v>
      </c>
      <c r="N6" s="7">
        <v>7172511</v>
      </c>
      <c r="O6" s="8">
        <f t="shared" si="1"/>
        <v>0.13710347490996327</v>
      </c>
    </row>
    <row r="7" spans="1:15">
      <c r="A7" s="13" t="s">
        <v>1</v>
      </c>
      <c r="B7" s="13" t="s">
        <v>3</v>
      </c>
      <c r="C7" s="2" t="s">
        <v>6</v>
      </c>
      <c r="D7" s="7">
        <v>2795166</v>
      </c>
      <c r="E7" s="7">
        <v>2319813</v>
      </c>
      <c r="F7" s="8">
        <f t="shared" si="0"/>
        <v>-0.17006252938108149</v>
      </c>
      <c r="J7" s="13" t="s">
        <v>1</v>
      </c>
      <c r="K7" s="13" t="s">
        <v>3</v>
      </c>
      <c r="L7" s="2" t="s">
        <v>6</v>
      </c>
      <c r="M7" s="7">
        <v>2009749</v>
      </c>
      <c r="N7" s="7">
        <v>2319813</v>
      </c>
      <c r="O7" s="8">
        <f t="shared" si="1"/>
        <v>0.15427996232365335</v>
      </c>
    </row>
    <row r="8" spans="1:15">
      <c r="A8" s="13" t="s">
        <v>1</v>
      </c>
      <c r="B8" s="13" t="s">
        <v>3</v>
      </c>
      <c r="C8" s="2" t="s">
        <v>7</v>
      </c>
      <c r="D8" s="7">
        <v>447586</v>
      </c>
      <c r="E8" s="7">
        <v>426004</v>
      </c>
      <c r="F8" s="8">
        <f t="shared" si="0"/>
        <v>-4.8218666356856558E-2</v>
      </c>
      <c r="J8" s="13" t="s">
        <v>1</v>
      </c>
      <c r="K8" s="13" t="s">
        <v>3</v>
      </c>
      <c r="L8" s="2" t="s">
        <v>7</v>
      </c>
      <c r="M8" s="7">
        <v>576286</v>
      </c>
      <c r="N8" s="7">
        <v>426004</v>
      </c>
      <c r="O8" s="8">
        <f t="shared" si="1"/>
        <v>-0.26077676709134007</v>
      </c>
    </row>
    <row r="9" spans="1:15">
      <c r="A9" s="13" t="s">
        <v>1</v>
      </c>
      <c r="B9" s="13" t="s">
        <v>3</v>
      </c>
      <c r="C9" s="2" t="s">
        <v>8</v>
      </c>
      <c r="D9" s="7">
        <v>467129</v>
      </c>
      <c r="E9" s="7">
        <v>80000</v>
      </c>
      <c r="F9" s="8">
        <f t="shared" si="0"/>
        <v>-0.8287410972129754</v>
      </c>
      <c r="J9" s="13" t="s">
        <v>1</v>
      </c>
      <c r="K9" s="13" t="s">
        <v>3</v>
      </c>
      <c r="L9" s="2" t="s">
        <v>8</v>
      </c>
      <c r="M9" s="7">
        <v>130569</v>
      </c>
      <c r="N9" s="7">
        <v>80000</v>
      </c>
      <c r="O9" s="8">
        <f t="shared" si="1"/>
        <v>-0.38729713791175546</v>
      </c>
    </row>
    <row r="10" spans="1:15">
      <c r="A10" s="13" t="s">
        <v>1</v>
      </c>
      <c r="B10" s="13" t="s">
        <v>3</v>
      </c>
      <c r="C10" s="2" t="s">
        <v>9</v>
      </c>
      <c r="D10" s="7">
        <v>8099308</v>
      </c>
      <c r="E10" s="7">
        <v>13429646</v>
      </c>
      <c r="F10" s="8">
        <f t="shared" si="0"/>
        <v>0.65812264455185554</v>
      </c>
      <c r="J10" s="13" t="s">
        <v>1</v>
      </c>
      <c r="K10" s="13" t="s">
        <v>3</v>
      </c>
      <c r="L10" s="2" t="s">
        <v>9</v>
      </c>
      <c r="M10" s="7">
        <v>9524605</v>
      </c>
      <c r="N10" s="7">
        <v>13429646</v>
      </c>
      <c r="O10" s="8">
        <f t="shared" si="1"/>
        <v>0.4099950601625999</v>
      </c>
    </row>
    <row r="11" spans="1:15">
      <c r="A11" s="13" t="s">
        <v>1</v>
      </c>
      <c r="B11" s="13" t="s">
        <v>3</v>
      </c>
      <c r="C11" s="2" t="s">
        <v>10</v>
      </c>
      <c r="D11" s="7">
        <v>16130038</v>
      </c>
      <c r="E11" s="7">
        <v>13849025</v>
      </c>
      <c r="F11" s="8">
        <f t="shared" si="0"/>
        <v>-0.14141398798936494</v>
      </c>
      <c r="J11" s="13" t="s">
        <v>1</v>
      </c>
      <c r="K11" s="13" t="s">
        <v>3</v>
      </c>
      <c r="L11" s="2" t="s">
        <v>10</v>
      </c>
      <c r="M11" s="7">
        <v>12419901</v>
      </c>
      <c r="N11" s="7">
        <v>13849025</v>
      </c>
      <c r="O11" s="8">
        <f t="shared" si="1"/>
        <v>0.11506726180828655</v>
      </c>
    </row>
    <row r="12" spans="1:15">
      <c r="A12" s="13" t="s">
        <v>1</v>
      </c>
      <c r="B12" s="13" t="s">
        <v>3</v>
      </c>
      <c r="C12" s="2" t="s">
        <v>11</v>
      </c>
      <c r="D12" s="7">
        <v>4447561</v>
      </c>
      <c r="E12" s="7">
        <v>3611737</v>
      </c>
      <c r="F12" s="8">
        <f t="shared" si="0"/>
        <v>-0.18792861975361327</v>
      </c>
      <c r="J12" s="13" t="s">
        <v>1</v>
      </c>
      <c r="K12" s="13" t="s">
        <v>3</v>
      </c>
      <c r="L12" s="2" t="s">
        <v>11</v>
      </c>
      <c r="M12" s="7">
        <v>3956097</v>
      </c>
      <c r="N12" s="7">
        <v>3611737</v>
      </c>
      <c r="O12" s="8">
        <f t="shared" si="1"/>
        <v>-8.7045388421972458E-2</v>
      </c>
    </row>
    <row r="13" spans="1:15">
      <c r="A13" s="13" t="s">
        <v>1</v>
      </c>
      <c r="B13" s="13" t="s">
        <v>3</v>
      </c>
      <c r="C13" s="2" t="s">
        <v>12</v>
      </c>
      <c r="D13" s="7">
        <v>956561</v>
      </c>
      <c r="E13" s="7">
        <v>2155574</v>
      </c>
      <c r="F13" s="8">
        <f t="shared" si="0"/>
        <v>1.2534621419857175</v>
      </c>
      <c r="J13" s="13" t="s">
        <v>1</v>
      </c>
      <c r="K13" s="13" t="s">
        <v>3</v>
      </c>
      <c r="L13" s="2" t="s">
        <v>12</v>
      </c>
      <c r="M13" s="7">
        <v>1419788</v>
      </c>
      <c r="N13" s="7">
        <v>2155574</v>
      </c>
      <c r="O13" s="8">
        <f t="shared" si="1"/>
        <v>0.51823652545309584</v>
      </c>
    </row>
    <row r="14" spans="1:15">
      <c r="A14" s="13" t="s">
        <v>1</v>
      </c>
      <c r="B14" s="13" t="s">
        <v>3</v>
      </c>
      <c r="C14" s="2" t="s">
        <v>13</v>
      </c>
      <c r="D14" s="7">
        <v>44182854</v>
      </c>
      <c r="E14" s="7">
        <v>40214209</v>
      </c>
      <c r="F14" s="8">
        <f t="shared" si="0"/>
        <v>-8.9823192499063093E-2</v>
      </c>
      <c r="J14" s="13" t="s">
        <v>1</v>
      </c>
      <c r="K14" s="13" t="s">
        <v>3</v>
      </c>
      <c r="L14" s="2" t="s">
        <v>13</v>
      </c>
      <c r="M14" s="7">
        <v>40971019</v>
      </c>
      <c r="N14" s="7">
        <v>40214209</v>
      </c>
      <c r="O14" s="8">
        <f t="shared" si="1"/>
        <v>-1.8471837373632324E-2</v>
      </c>
    </row>
    <row r="15" spans="1:15">
      <c r="A15" s="13" t="s">
        <v>1</v>
      </c>
      <c r="B15" s="13" t="s">
        <v>3</v>
      </c>
      <c r="C15" s="2" t="s">
        <v>14</v>
      </c>
      <c r="D15" s="7">
        <v>72724684</v>
      </c>
      <c r="E15" s="7">
        <v>62870415</v>
      </c>
      <c r="F15" s="8">
        <f t="shared" si="0"/>
        <v>-0.13550102190887484</v>
      </c>
      <c r="J15" s="13" t="s">
        <v>1</v>
      </c>
      <c r="K15" s="13" t="s">
        <v>3</v>
      </c>
      <c r="L15" s="2" t="s">
        <v>14</v>
      </c>
      <c r="M15" s="7">
        <v>65428041</v>
      </c>
      <c r="N15" s="7">
        <v>62870415</v>
      </c>
      <c r="O15" s="8">
        <f t="shared" si="1"/>
        <v>-3.9090670619345E-2</v>
      </c>
    </row>
    <row r="16" spans="1:15">
      <c r="A16" s="13" t="s">
        <v>1</v>
      </c>
      <c r="B16" s="13" t="s">
        <v>3</v>
      </c>
      <c r="C16" s="2" t="s">
        <v>15</v>
      </c>
      <c r="D16" s="7">
        <v>813430</v>
      </c>
      <c r="E16" s="7">
        <v>892918</v>
      </c>
      <c r="F16" s="8">
        <f t="shared" si="0"/>
        <v>9.7719533334152911E-2</v>
      </c>
      <c r="J16" s="13" t="s">
        <v>1</v>
      </c>
      <c r="K16" s="13" t="s">
        <v>3</v>
      </c>
      <c r="L16" s="2" t="s">
        <v>15</v>
      </c>
      <c r="M16" s="7">
        <v>575377</v>
      </c>
      <c r="N16" s="7">
        <v>892918</v>
      </c>
      <c r="O16" s="8">
        <f t="shared" si="1"/>
        <v>0.5518833738574882</v>
      </c>
    </row>
    <row r="17" spans="1:15">
      <c r="A17" s="13" t="s">
        <v>1</v>
      </c>
      <c r="B17" s="13" t="s">
        <v>3</v>
      </c>
      <c r="C17" s="2" t="s">
        <v>16</v>
      </c>
      <c r="D17" s="7">
        <v>2283084</v>
      </c>
      <c r="E17" s="7">
        <v>1703550</v>
      </c>
      <c r="F17" s="8">
        <f t="shared" si="0"/>
        <v>-0.25383822934241579</v>
      </c>
      <c r="J17" s="13" t="s">
        <v>1</v>
      </c>
      <c r="K17" s="13" t="s">
        <v>3</v>
      </c>
      <c r="L17" s="2" t="s">
        <v>16</v>
      </c>
      <c r="M17" s="7">
        <v>1700790</v>
      </c>
      <c r="N17" s="7">
        <v>1703550</v>
      </c>
      <c r="O17" s="8">
        <f t="shared" si="1"/>
        <v>1.6227752985377383E-3</v>
      </c>
    </row>
    <row r="18" spans="1:15">
      <c r="A18" s="13" t="s">
        <v>1</v>
      </c>
      <c r="B18" s="13" t="s">
        <v>3</v>
      </c>
      <c r="C18" s="2" t="s">
        <v>17</v>
      </c>
      <c r="D18" s="7">
        <v>12421447</v>
      </c>
      <c r="E18" s="7">
        <v>10306276</v>
      </c>
      <c r="F18" s="8">
        <f t="shared" si="0"/>
        <v>-0.17028378416781878</v>
      </c>
      <c r="J18" s="13" t="s">
        <v>1</v>
      </c>
      <c r="K18" s="13" t="s">
        <v>3</v>
      </c>
      <c r="L18" s="2" t="s">
        <v>17</v>
      </c>
      <c r="M18" s="7">
        <v>11469512</v>
      </c>
      <c r="N18" s="7">
        <v>10306276</v>
      </c>
      <c r="O18" s="8">
        <f t="shared" si="1"/>
        <v>-0.10141983372963034</v>
      </c>
    </row>
    <row r="19" spans="1:15">
      <c r="A19" s="13" t="s">
        <v>1</v>
      </c>
      <c r="B19" s="13" t="s">
        <v>3</v>
      </c>
      <c r="C19" s="2" t="s">
        <v>18</v>
      </c>
      <c r="D19" s="7">
        <v>81564644</v>
      </c>
      <c r="E19" s="7">
        <v>82051053</v>
      </c>
      <c r="F19" s="8">
        <f t="shared" si="0"/>
        <v>5.9634784895278891E-3</v>
      </c>
      <c r="J19" s="13" t="s">
        <v>1</v>
      </c>
      <c r="K19" s="13" t="s">
        <v>3</v>
      </c>
      <c r="L19" s="2" t="s">
        <v>18</v>
      </c>
      <c r="M19" s="7">
        <v>90743496</v>
      </c>
      <c r="N19" s="7">
        <v>82051053</v>
      </c>
      <c r="O19" s="8">
        <f t="shared" si="1"/>
        <v>-9.5791361179207821E-2</v>
      </c>
    </row>
    <row r="20" spans="1:15">
      <c r="A20" s="13" t="s">
        <v>1</v>
      </c>
      <c r="B20" s="13" t="s">
        <v>3</v>
      </c>
      <c r="C20" s="2" t="s">
        <v>19</v>
      </c>
      <c r="D20" s="7">
        <v>1097911</v>
      </c>
      <c r="E20" s="7">
        <v>983287</v>
      </c>
      <c r="F20" s="8">
        <f t="shared" si="0"/>
        <v>-0.10440190507245123</v>
      </c>
      <c r="J20" s="13" t="s">
        <v>1</v>
      </c>
      <c r="K20" s="13" t="s">
        <v>3</v>
      </c>
      <c r="L20" s="2" t="s">
        <v>19</v>
      </c>
      <c r="M20" s="7">
        <v>708342</v>
      </c>
      <c r="N20" s="7">
        <v>983287</v>
      </c>
      <c r="O20" s="8">
        <f t="shared" si="1"/>
        <v>0.38815289789395518</v>
      </c>
    </row>
    <row r="21" spans="1:15">
      <c r="A21" s="13" t="s">
        <v>1</v>
      </c>
      <c r="B21" s="13" t="s">
        <v>3</v>
      </c>
      <c r="C21" s="2" t="s">
        <v>20</v>
      </c>
      <c r="D21" s="7">
        <v>20961054</v>
      </c>
      <c r="E21" s="7">
        <v>19947985</v>
      </c>
      <c r="F21" s="8">
        <f t="shared" si="0"/>
        <v>-4.833101427056101E-2</v>
      </c>
      <c r="J21" s="13" t="s">
        <v>1</v>
      </c>
      <c r="K21" s="13" t="s">
        <v>3</v>
      </c>
      <c r="L21" s="2" t="s">
        <v>20</v>
      </c>
      <c r="M21" s="7">
        <v>21689890</v>
      </c>
      <c r="N21" s="7">
        <v>19947985</v>
      </c>
      <c r="O21" s="8">
        <f t="shared" si="1"/>
        <v>-8.0309535917425123E-2</v>
      </c>
    </row>
    <row r="22" spans="1:15">
      <c r="A22" s="13" t="s">
        <v>1</v>
      </c>
      <c r="B22" s="13" t="s">
        <v>3</v>
      </c>
      <c r="C22" s="2" t="s">
        <v>21</v>
      </c>
      <c r="D22" s="7">
        <v>55776</v>
      </c>
      <c r="E22" s="7">
        <v>43048</v>
      </c>
      <c r="F22" s="8">
        <f t="shared" si="0"/>
        <v>-0.22819850831899025</v>
      </c>
      <c r="J22" s="13" t="s">
        <v>1</v>
      </c>
      <c r="K22" s="13" t="s">
        <v>3</v>
      </c>
      <c r="L22" s="2" t="s">
        <v>21</v>
      </c>
      <c r="M22" s="7">
        <v>98156</v>
      </c>
      <c r="N22" s="7">
        <v>43048</v>
      </c>
      <c r="O22" s="8">
        <f t="shared" si="1"/>
        <v>-0.56143282122335869</v>
      </c>
    </row>
    <row r="23" spans="1:15">
      <c r="A23" s="13" t="s">
        <v>1</v>
      </c>
      <c r="B23" s="13" t="s">
        <v>3</v>
      </c>
      <c r="C23" s="2" t="s">
        <v>22</v>
      </c>
      <c r="D23" s="7">
        <v>97569</v>
      </c>
      <c r="E23" s="7">
        <v>27939</v>
      </c>
      <c r="F23" s="8">
        <f t="shared" si="0"/>
        <v>-0.7136488023860037</v>
      </c>
      <c r="J23" s="13" t="s">
        <v>1</v>
      </c>
      <c r="K23" s="13" t="s">
        <v>3</v>
      </c>
      <c r="L23" s="2" t="s">
        <v>22</v>
      </c>
      <c r="M23" s="7">
        <v>62234</v>
      </c>
      <c r="N23" s="7">
        <v>27939</v>
      </c>
      <c r="O23" s="8">
        <f t="shared" si="1"/>
        <v>-0.55106533406176683</v>
      </c>
    </row>
    <row r="24" spans="1:15">
      <c r="A24" s="13" t="s">
        <v>1</v>
      </c>
      <c r="B24" s="13" t="s">
        <v>3</v>
      </c>
      <c r="C24" s="2" t="s">
        <v>23</v>
      </c>
      <c r="D24" s="7">
        <v>20740291</v>
      </c>
      <c r="E24" s="7">
        <v>18608875</v>
      </c>
      <c r="F24" s="8">
        <f t="shared" si="0"/>
        <v>-0.10276692839073473</v>
      </c>
      <c r="J24" s="13" t="s">
        <v>1</v>
      </c>
      <c r="K24" s="13" t="s">
        <v>3</v>
      </c>
      <c r="L24" s="2" t="s">
        <v>23</v>
      </c>
      <c r="M24" s="7">
        <v>20849740</v>
      </c>
      <c r="N24" s="7">
        <v>18608875</v>
      </c>
      <c r="O24" s="8">
        <f t="shared" si="1"/>
        <v>-0.1074768798076139</v>
      </c>
    </row>
    <row r="25" spans="1:15">
      <c r="A25" s="13" t="s">
        <v>1</v>
      </c>
      <c r="B25" s="13" t="s">
        <v>3</v>
      </c>
      <c r="C25" s="2" t="s">
        <v>24</v>
      </c>
      <c r="D25" s="7">
        <v>67081898</v>
      </c>
      <c r="E25" s="7">
        <v>86687705</v>
      </c>
      <c r="F25" s="8">
        <f t="shared" si="0"/>
        <v>0.29226673043747214</v>
      </c>
      <c r="J25" s="13" t="s">
        <v>1</v>
      </c>
      <c r="K25" s="13" t="s">
        <v>3</v>
      </c>
      <c r="L25" s="2" t="s">
        <v>24</v>
      </c>
      <c r="M25" s="7">
        <v>74696001</v>
      </c>
      <c r="N25" s="7">
        <v>86687705</v>
      </c>
      <c r="O25" s="8">
        <f t="shared" si="1"/>
        <v>0.1605401070935511</v>
      </c>
    </row>
    <row r="26" spans="1:15">
      <c r="A26" s="13" t="s">
        <v>1</v>
      </c>
      <c r="B26" s="13" t="s">
        <v>3</v>
      </c>
      <c r="C26" s="2" t="s">
        <v>25</v>
      </c>
      <c r="D26" s="7">
        <v>7180990</v>
      </c>
      <c r="E26" s="7">
        <v>7225501</v>
      </c>
      <c r="F26" s="8">
        <f t="shared" si="0"/>
        <v>6.1984489603801145E-3</v>
      </c>
      <c r="J26" s="13" t="s">
        <v>1</v>
      </c>
      <c r="K26" s="13" t="s">
        <v>3</v>
      </c>
      <c r="L26" s="2" t="s">
        <v>25</v>
      </c>
      <c r="M26" s="7">
        <v>7520991</v>
      </c>
      <c r="N26" s="7">
        <v>7225501</v>
      </c>
      <c r="O26" s="8">
        <f t="shared" si="1"/>
        <v>-3.9288705437887109E-2</v>
      </c>
    </row>
    <row r="27" spans="1:15">
      <c r="A27" s="13" t="s">
        <v>1</v>
      </c>
      <c r="B27" s="13" t="s">
        <v>3</v>
      </c>
      <c r="C27" s="2" t="s">
        <v>26</v>
      </c>
      <c r="D27" s="7">
        <v>13608641</v>
      </c>
      <c r="E27" s="7">
        <v>11316575</v>
      </c>
      <c r="F27" s="8">
        <f t="shared" si="0"/>
        <v>-0.16842725147940929</v>
      </c>
      <c r="J27" s="13" t="s">
        <v>1</v>
      </c>
      <c r="K27" s="13" t="s">
        <v>3</v>
      </c>
      <c r="L27" s="2" t="s">
        <v>26</v>
      </c>
      <c r="M27" s="7">
        <v>12727915</v>
      </c>
      <c r="N27" s="7">
        <v>11316575</v>
      </c>
      <c r="O27" s="8">
        <f t="shared" si="1"/>
        <v>-0.11088540424727852</v>
      </c>
    </row>
    <row r="28" spans="1:15">
      <c r="A28" s="13" t="s">
        <v>1</v>
      </c>
      <c r="B28" s="13" t="s">
        <v>3</v>
      </c>
      <c r="C28" s="2" t="s">
        <v>27</v>
      </c>
      <c r="D28" s="7">
        <v>5486650</v>
      </c>
      <c r="E28" s="7">
        <v>7781612</v>
      </c>
      <c r="F28" s="8">
        <f t="shared" si="0"/>
        <v>0.41828110048936967</v>
      </c>
      <c r="J28" s="13" t="s">
        <v>1</v>
      </c>
      <c r="K28" s="13" t="s">
        <v>3</v>
      </c>
      <c r="L28" s="2" t="s">
        <v>27</v>
      </c>
      <c r="M28" s="7">
        <v>6584550</v>
      </c>
      <c r="N28" s="7">
        <v>7781612</v>
      </c>
      <c r="O28" s="8">
        <f t="shared" si="1"/>
        <v>0.18179860430857081</v>
      </c>
    </row>
    <row r="29" spans="1:15">
      <c r="A29" s="13" t="s">
        <v>1</v>
      </c>
      <c r="B29" s="13" t="s">
        <v>3</v>
      </c>
      <c r="C29" s="2" t="s">
        <v>28</v>
      </c>
      <c r="D29" s="7">
        <v>1044948</v>
      </c>
      <c r="E29" s="7">
        <v>1209991</v>
      </c>
      <c r="F29" s="8">
        <f t="shared" si="0"/>
        <v>0.15794374456910776</v>
      </c>
      <c r="J29" s="13" t="s">
        <v>1</v>
      </c>
      <c r="K29" s="13" t="s">
        <v>3</v>
      </c>
      <c r="L29" s="2" t="s">
        <v>28</v>
      </c>
      <c r="M29" s="7">
        <v>1339100</v>
      </c>
      <c r="N29" s="7">
        <v>1209991</v>
      </c>
      <c r="O29" s="8">
        <f t="shared" si="1"/>
        <v>-9.6414756179523567E-2</v>
      </c>
    </row>
    <row r="30" spans="1:15">
      <c r="A30" s="13" t="s">
        <v>1</v>
      </c>
      <c r="B30" s="13" t="s">
        <v>3</v>
      </c>
      <c r="C30" s="2" t="s">
        <v>29</v>
      </c>
      <c r="D30" s="7">
        <v>14586181</v>
      </c>
      <c r="E30" s="7">
        <v>15658485</v>
      </c>
      <c r="F30" s="8">
        <f t="shared" si="0"/>
        <v>7.3515061961729397E-2</v>
      </c>
      <c r="J30" s="13" t="s">
        <v>1</v>
      </c>
      <c r="K30" s="13" t="s">
        <v>3</v>
      </c>
      <c r="L30" s="2" t="s">
        <v>29</v>
      </c>
      <c r="M30" s="7">
        <v>18796886</v>
      </c>
      <c r="N30" s="7">
        <v>15658485</v>
      </c>
      <c r="O30" s="8">
        <f t="shared" si="1"/>
        <v>-0.16696387901698184</v>
      </c>
    </row>
    <row r="31" spans="1:15">
      <c r="A31" s="13" t="s">
        <v>1</v>
      </c>
      <c r="B31" s="13" t="s">
        <v>3</v>
      </c>
      <c r="C31" s="2" t="s">
        <v>30</v>
      </c>
      <c r="D31" s="7">
        <v>11730859</v>
      </c>
      <c r="E31" s="7">
        <v>9224203</v>
      </c>
      <c r="F31" s="8">
        <f t="shared" si="0"/>
        <v>-0.21368051563828361</v>
      </c>
      <c r="J31" s="13" t="s">
        <v>1</v>
      </c>
      <c r="K31" s="13" t="s">
        <v>3</v>
      </c>
      <c r="L31" s="2" t="s">
        <v>30</v>
      </c>
      <c r="M31" s="7">
        <v>9136202</v>
      </c>
      <c r="N31" s="7">
        <v>9224203</v>
      </c>
      <c r="O31" s="8">
        <f t="shared" si="1"/>
        <v>9.6321206558261305E-3</v>
      </c>
    </row>
    <row r="32" spans="1:15">
      <c r="A32" s="13" t="s">
        <v>31</v>
      </c>
      <c r="B32" s="10" t="s">
        <v>2</v>
      </c>
      <c r="C32" s="12"/>
      <c r="D32" s="6">
        <v>485649026</v>
      </c>
      <c r="E32" s="6">
        <v>407694112</v>
      </c>
      <c r="F32" s="8">
        <f t="shared" si="0"/>
        <v>-0.16051697795436329</v>
      </c>
      <c r="J32" s="13" t="s">
        <v>31</v>
      </c>
      <c r="K32" s="10" t="s">
        <v>2</v>
      </c>
      <c r="L32" s="12"/>
      <c r="M32" s="6">
        <v>441303851</v>
      </c>
      <c r="N32" s="6">
        <v>407694112</v>
      </c>
      <c r="O32" s="8">
        <f t="shared" si="1"/>
        <v>-7.6160085446433143E-2</v>
      </c>
    </row>
    <row r="33" spans="1:15">
      <c r="A33" s="13" t="s">
        <v>31</v>
      </c>
      <c r="B33" s="13" t="s">
        <v>32</v>
      </c>
      <c r="C33" s="3" t="s">
        <v>2</v>
      </c>
      <c r="D33" s="6">
        <v>409418824</v>
      </c>
      <c r="E33" s="6">
        <v>337369797</v>
      </c>
      <c r="F33" s="8">
        <f t="shared" si="0"/>
        <v>-0.17597878450259044</v>
      </c>
      <c r="J33" s="13" t="s">
        <v>31</v>
      </c>
      <c r="K33" s="13" t="s">
        <v>32</v>
      </c>
      <c r="L33" s="3" t="s">
        <v>2</v>
      </c>
      <c r="M33" s="6">
        <v>366334075</v>
      </c>
      <c r="N33" s="6">
        <v>337369797</v>
      </c>
      <c r="O33" s="8">
        <f t="shared" si="1"/>
        <v>-7.9065202984461652E-2</v>
      </c>
    </row>
    <row r="34" spans="1:15">
      <c r="A34" s="13" t="s">
        <v>31</v>
      </c>
      <c r="B34" s="13" t="s">
        <v>32</v>
      </c>
      <c r="C34" s="2" t="s">
        <v>33</v>
      </c>
      <c r="D34" s="7">
        <v>1615386</v>
      </c>
      <c r="E34" s="7">
        <v>358475</v>
      </c>
      <c r="F34" s="8">
        <f t="shared" si="0"/>
        <v>-0.77808709497296624</v>
      </c>
      <c r="J34" s="13" t="s">
        <v>31</v>
      </c>
      <c r="K34" s="13" t="s">
        <v>32</v>
      </c>
      <c r="L34" s="2" t="s">
        <v>33</v>
      </c>
      <c r="M34" s="7">
        <v>452724</v>
      </c>
      <c r="N34" s="7">
        <v>358475</v>
      </c>
      <c r="O34" s="8">
        <f t="shared" si="1"/>
        <v>-0.20818202701866922</v>
      </c>
    </row>
    <row r="35" spans="1:15">
      <c r="A35" s="13" t="s">
        <v>31</v>
      </c>
      <c r="B35" s="13" t="s">
        <v>32</v>
      </c>
      <c r="C35" s="2" t="s">
        <v>34</v>
      </c>
      <c r="D35" s="7">
        <v>122880</v>
      </c>
      <c r="E35" s="7">
        <v>352348</v>
      </c>
      <c r="F35" s="8">
        <f t="shared" si="0"/>
        <v>1.8674153645833333</v>
      </c>
      <c r="J35" s="13" t="s">
        <v>31</v>
      </c>
      <c r="K35" s="13" t="s">
        <v>32</v>
      </c>
      <c r="L35" s="2" t="s">
        <v>34</v>
      </c>
      <c r="M35" s="7">
        <v>85964</v>
      </c>
      <c r="N35" s="7">
        <v>352348</v>
      </c>
      <c r="O35" s="8">
        <f t="shared" si="1"/>
        <v>3.0987855381322413</v>
      </c>
    </row>
    <row r="36" spans="1:15">
      <c r="A36" s="13" t="s">
        <v>31</v>
      </c>
      <c r="B36" s="13" t="s">
        <v>32</v>
      </c>
      <c r="C36" s="2" t="s">
        <v>35</v>
      </c>
      <c r="D36" s="7"/>
      <c r="E36" s="7">
        <v>2726</v>
      </c>
      <c r="F36" s="8"/>
      <c r="J36" s="13" t="s">
        <v>31</v>
      </c>
      <c r="K36" s="13" t="s">
        <v>32</v>
      </c>
      <c r="L36" s="2" t="s">
        <v>35</v>
      </c>
      <c r="M36" s="7"/>
      <c r="N36" s="7">
        <v>2726</v>
      </c>
      <c r="O36" s="8"/>
    </row>
    <row r="37" spans="1:15">
      <c r="A37" s="13" t="s">
        <v>31</v>
      </c>
      <c r="B37" s="13" t="s">
        <v>32</v>
      </c>
      <c r="C37" s="2" t="s">
        <v>36</v>
      </c>
      <c r="D37" s="7">
        <v>336500280</v>
      </c>
      <c r="E37" s="7">
        <v>288137100</v>
      </c>
      <c r="F37" s="8">
        <f t="shared" si="0"/>
        <v>-0.14372404088341323</v>
      </c>
      <c r="J37" s="13" t="s">
        <v>31</v>
      </c>
      <c r="K37" s="13" t="s">
        <v>32</v>
      </c>
      <c r="L37" s="2" t="s">
        <v>36</v>
      </c>
      <c r="M37" s="7">
        <v>316650647</v>
      </c>
      <c r="N37" s="7">
        <v>288137100</v>
      </c>
      <c r="O37" s="8">
        <f t="shared" si="1"/>
        <v>-9.0047335352515481E-2</v>
      </c>
    </row>
    <row r="38" spans="1:15">
      <c r="A38" s="13" t="s">
        <v>31</v>
      </c>
      <c r="B38" s="13" t="s">
        <v>32</v>
      </c>
      <c r="C38" s="2" t="s">
        <v>37</v>
      </c>
      <c r="D38" s="7">
        <v>10486718</v>
      </c>
      <c r="E38" s="7">
        <v>3801369</v>
      </c>
      <c r="F38" s="8">
        <f t="shared" si="0"/>
        <v>-0.63750631989913331</v>
      </c>
      <c r="J38" s="13" t="s">
        <v>31</v>
      </c>
      <c r="K38" s="13" t="s">
        <v>32</v>
      </c>
      <c r="L38" s="2" t="s">
        <v>37</v>
      </c>
      <c r="M38" s="7">
        <v>3597726</v>
      </c>
      <c r="N38" s="7">
        <v>3801369</v>
      </c>
      <c r="O38" s="8">
        <f t="shared" si="1"/>
        <v>5.6603254389022396E-2</v>
      </c>
    </row>
    <row r="39" spans="1:15">
      <c r="A39" s="13" t="s">
        <v>31</v>
      </c>
      <c r="B39" s="13" t="s">
        <v>32</v>
      </c>
      <c r="C39" s="2" t="s">
        <v>38</v>
      </c>
      <c r="D39" s="7">
        <v>8359725</v>
      </c>
      <c r="E39" s="7">
        <v>9147902</v>
      </c>
      <c r="F39" s="8">
        <f t="shared" si="0"/>
        <v>9.4282646857402605E-2</v>
      </c>
      <c r="J39" s="13" t="s">
        <v>31</v>
      </c>
      <c r="K39" s="13" t="s">
        <v>32</v>
      </c>
      <c r="L39" s="2" t="s">
        <v>38</v>
      </c>
      <c r="M39" s="7">
        <v>8724049</v>
      </c>
      <c r="N39" s="7">
        <v>9147902</v>
      </c>
      <c r="O39" s="8">
        <f t="shared" si="1"/>
        <v>4.8584435965455947E-2</v>
      </c>
    </row>
    <row r="40" spans="1:15">
      <c r="A40" s="13" t="s">
        <v>31</v>
      </c>
      <c r="B40" s="13" t="s">
        <v>32</v>
      </c>
      <c r="C40" s="2" t="s">
        <v>39</v>
      </c>
      <c r="D40" s="7">
        <v>4085611</v>
      </c>
      <c r="E40" s="7">
        <v>2692058</v>
      </c>
      <c r="F40" s="8">
        <f t="shared" si="0"/>
        <v>-0.34108802820434936</v>
      </c>
      <c r="J40" s="13" t="s">
        <v>31</v>
      </c>
      <c r="K40" s="13" t="s">
        <v>32</v>
      </c>
      <c r="L40" s="2" t="s">
        <v>39</v>
      </c>
      <c r="M40" s="7">
        <v>2559037</v>
      </c>
      <c r="N40" s="7">
        <v>2692058</v>
      </c>
      <c r="O40" s="8">
        <f t="shared" si="1"/>
        <v>5.1980881870797489E-2</v>
      </c>
    </row>
    <row r="41" spans="1:15">
      <c r="A41" s="13" t="s">
        <v>31</v>
      </c>
      <c r="B41" s="13" t="s">
        <v>32</v>
      </c>
      <c r="C41" s="2" t="s">
        <v>40</v>
      </c>
      <c r="D41" s="7">
        <v>782882</v>
      </c>
      <c r="E41" s="7">
        <v>384004</v>
      </c>
      <c r="F41" s="8">
        <f t="shared" si="0"/>
        <v>-0.50949951589128373</v>
      </c>
      <c r="J41" s="13" t="s">
        <v>31</v>
      </c>
      <c r="K41" s="13" t="s">
        <v>32</v>
      </c>
      <c r="L41" s="2" t="s">
        <v>40</v>
      </c>
      <c r="M41" s="7">
        <v>717842</v>
      </c>
      <c r="N41" s="7">
        <v>384004</v>
      </c>
      <c r="O41" s="8">
        <f t="shared" si="1"/>
        <v>-0.46505777037286755</v>
      </c>
    </row>
    <row r="42" spans="1:15">
      <c r="A42" s="13" t="s">
        <v>31</v>
      </c>
      <c r="B42" s="13" t="s">
        <v>32</v>
      </c>
      <c r="C42" s="2" t="s">
        <v>41</v>
      </c>
      <c r="D42" s="7">
        <v>126654</v>
      </c>
      <c r="E42" s="7">
        <v>2374</v>
      </c>
      <c r="F42" s="8">
        <f t="shared" si="0"/>
        <v>-0.98125602033887604</v>
      </c>
      <c r="J42" s="13" t="s">
        <v>31</v>
      </c>
      <c r="K42" s="13" t="s">
        <v>32</v>
      </c>
      <c r="L42" s="2" t="s">
        <v>41</v>
      </c>
      <c r="M42" s="7">
        <v>16374</v>
      </c>
      <c r="N42" s="7">
        <v>2374</v>
      </c>
      <c r="O42" s="8">
        <f t="shared" si="1"/>
        <v>-0.855014046659338</v>
      </c>
    </row>
    <row r="43" spans="1:15">
      <c r="A43" s="13" t="s">
        <v>31</v>
      </c>
      <c r="B43" s="13" t="s">
        <v>32</v>
      </c>
      <c r="C43" s="2" t="s">
        <v>42</v>
      </c>
      <c r="D43" s="7">
        <v>11029099</v>
      </c>
      <c r="E43" s="7">
        <v>7691667</v>
      </c>
      <c r="F43" s="8">
        <f t="shared" si="0"/>
        <v>-0.30260241566423512</v>
      </c>
      <c r="J43" s="13" t="s">
        <v>31</v>
      </c>
      <c r="K43" s="13" t="s">
        <v>32</v>
      </c>
      <c r="L43" s="2" t="s">
        <v>42</v>
      </c>
      <c r="M43" s="7">
        <v>8678010</v>
      </c>
      <c r="N43" s="7">
        <v>7691667</v>
      </c>
      <c r="O43" s="8">
        <f t="shared" si="1"/>
        <v>-0.11366004418063588</v>
      </c>
    </row>
    <row r="44" spans="1:15">
      <c r="A44" s="13" t="s">
        <v>31</v>
      </c>
      <c r="B44" s="13" t="s">
        <v>32</v>
      </c>
      <c r="C44" s="2" t="s">
        <v>43</v>
      </c>
      <c r="D44" s="7">
        <v>17971</v>
      </c>
      <c r="E44" s="7">
        <v>6320</v>
      </c>
      <c r="F44" s="8">
        <f t="shared" si="0"/>
        <v>-0.64832229703411048</v>
      </c>
      <c r="J44" s="13" t="s">
        <v>31</v>
      </c>
      <c r="K44" s="13" t="s">
        <v>32</v>
      </c>
      <c r="L44" s="2" t="s">
        <v>43</v>
      </c>
      <c r="M44" s="7">
        <v>5000</v>
      </c>
      <c r="N44" s="7">
        <v>6320</v>
      </c>
      <c r="O44" s="8">
        <f t="shared" si="1"/>
        <v>0.26400000000000001</v>
      </c>
    </row>
    <row r="45" spans="1:15">
      <c r="A45" s="13" t="s">
        <v>31</v>
      </c>
      <c r="B45" s="13" t="s">
        <v>32</v>
      </c>
      <c r="C45" s="2" t="s">
        <v>44</v>
      </c>
      <c r="D45" s="7">
        <v>106905</v>
      </c>
      <c r="E45" s="7"/>
      <c r="F45" s="8">
        <f t="shared" si="0"/>
        <v>-1</v>
      </c>
      <c r="J45" s="13" t="s">
        <v>31</v>
      </c>
      <c r="K45" s="13" t="s">
        <v>32</v>
      </c>
      <c r="L45" s="2" t="s">
        <v>44</v>
      </c>
      <c r="M45" s="7">
        <v>66331</v>
      </c>
      <c r="N45" s="7"/>
      <c r="O45" s="8">
        <f t="shared" si="1"/>
        <v>-1</v>
      </c>
    </row>
    <row r="46" spans="1:15">
      <c r="A46" s="13" t="s">
        <v>31</v>
      </c>
      <c r="B46" s="13" t="s">
        <v>32</v>
      </c>
      <c r="C46" s="2" t="s">
        <v>45</v>
      </c>
      <c r="D46" s="7">
        <v>41976</v>
      </c>
      <c r="E46" s="7">
        <v>7277</v>
      </c>
      <c r="F46" s="8">
        <f t="shared" si="0"/>
        <v>-0.82663903182771103</v>
      </c>
      <c r="J46" s="13" t="s">
        <v>31</v>
      </c>
      <c r="K46" s="13" t="s">
        <v>32</v>
      </c>
      <c r="L46" s="2" t="s">
        <v>45</v>
      </c>
      <c r="M46" s="7"/>
      <c r="N46" s="7">
        <v>7277</v>
      </c>
      <c r="O46" s="8"/>
    </row>
    <row r="47" spans="1:15">
      <c r="A47" s="13" t="s">
        <v>31</v>
      </c>
      <c r="B47" s="13" t="s">
        <v>32</v>
      </c>
      <c r="C47" s="2" t="s">
        <v>46</v>
      </c>
      <c r="D47" s="7">
        <v>190706</v>
      </c>
      <c r="E47" s="7">
        <v>207210</v>
      </c>
      <c r="F47" s="8">
        <f t="shared" si="0"/>
        <v>8.6541587574591253E-2</v>
      </c>
      <c r="J47" s="13" t="s">
        <v>31</v>
      </c>
      <c r="K47" s="13" t="s">
        <v>32</v>
      </c>
      <c r="L47" s="2" t="s">
        <v>178</v>
      </c>
      <c r="M47" s="7">
        <v>4816</v>
      </c>
      <c r="N47" s="7"/>
      <c r="O47" s="8">
        <f t="shared" si="1"/>
        <v>-1</v>
      </c>
    </row>
    <row r="48" spans="1:15">
      <c r="A48" s="13" t="s">
        <v>31</v>
      </c>
      <c r="B48" s="13" t="s">
        <v>32</v>
      </c>
      <c r="C48" s="2" t="s">
        <v>47</v>
      </c>
      <c r="D48" s="7">
        <v>2377808</v>
      </c>
      <c r="E48" s="7">
        <v>3197636</v>
      </c>
      <c r="F48" s="8">
        <f t="shared" si="0"/>
        <v>0.34478309434571675</v>
      </c>
      <c r="J48" s="13" t="s">
        <v>31</v>
      </c>
      <c r="K48" s="13" t="s">
        <v>32</v>
      </c>
      <c r="L48" s="2" t="s">
        <v>46</v>
      </c>
      <c r="M48" s="7">
        <v>240467</v>
      </c>
      <c r="N48" s="7">
        <v>207210</v>
      </c>
      <c r="O48" s="8">
        <f t="shared" si="1"/>
        <v>-0.13830172123409865</v>
      </c>
    </row>
    <row r="49" spans="1:15">
      <c r="A49" s="13" t="s">
        <v>31</v>
      </c>
      <c r="B49" s="13" t="s">
        <v>32</v>
      </c>
      <c r="C49" s="2" t="s">
        <v>48</v>
      </c>
      <c r="D49" s="7">
        <v>624887</v>
      </c>
      <c r="E49" s="7">
        <v>331503</v>
      </c>
      <c r="F49" s="8">
        <f t="shared" si="0"/>
        <v>-0.4694992854708131</v>
      </c>
      <c r="J49" s="13" t="s">
        <v>31</v>
      </c>
      <c r="K49" s="13" t="s">
        <v>32</v>
      </c>
      <c r="L49" s="2" t="s">
        <v>47</v>
      </c>
      <c r="M49" s="7">
        <v>2403656</v>
      </c>
      <c r="N49" s="7">
        <v>3197636</v>
      </c>
      <c r="O49" s="8">
        <f t="shared" si="1"/>
        <v>0.33032180977644054</v>
      </c>
    </row>
    <row r="50" spans="1:15">
      <c r="A50" s="13" t="s">
        <v>31</v>
      </c>
      <c r="B50" s="13" t="s">
        <v>32</v>
      </c>
      <c r="C50" s="2" t="s">
        <v>49</v>
      </c>
      <c r="D50" s="7">
        <v>3532891</v>
      </c>
      <c r="E50" s="7">
        <v>532556</v>
      </c>
      <c r="F50" s="8">
        <f t="shared" si="0"/>
        <v>-0.84925773254821613</v>
      </c>
      <c r="J50" s="13" t="s">
        <v>31</v>
      </c>
      <c r="K50" s="13" t="s">
        <v>32</v>
      </c>
      <c r="L50" s="2" t="s">
        <v>176</v>
      </c>
      <c r="M50" s="7">
        <v>9808</v>
      </c>
      <c r="N50" s="7"/>
      <c r="O50" s="8">
        <f t="shared" si="1"/>
        <v>-1</v>
      </c>
    </row>
    <row r="51" spans="1:15">
      <c r="A51" s="13" t="s">
        <v>31</v>
      </c>
      <c r="B51" s="13" t="s">
        <v>32</v>
      </c>
      <c r="C51" s="2" t="s">
        <v>50</v>
      </c>
      <c r="D51" s="7">
        <v>1022972</v>
      </c>
      <c r="E51" s="7">
        <v>524418</v>
      </c>
      <c r="F51" s="8">
        <f t="shared" si="0"/>
        <v>-0.48735840277153236</v>
      </c>
      <c r="J51" s="13" t="s">
        <v>31</v>
      </c>
      <c r="K51" s="13" t="s">
        <v>32</v>
      </c>
      <c r="L51" s="2" t="s">
        <v>48</v>
      </c>
      <c r="M51" s="7">
        <v>431087</v>
      </c>
      <c r="N51" s="7">
        <v>331503</v>
      </c>
      <c r="O51" s="8">
        <f t="shared" si="1"/>
        <v>-0.23100673413951245</v>
      </c>
    </row>
    <row r="52" spans="1:15">
      <c r="A52" s="13" t="s">
        <v>31</v>
      </c>
      <c r="B52" s="13" t="s">
        <v>32</v>
      </c>
      <c r="C52" s="2" t="s">
        <v>51</v>
      </c>
      <c r="D52" s="7">
        <v>65333</v>
      </c>
      <c r="E52" s="7">
        <v>60618</v>
      </c>
      <c r="F52" s="8">
        <f t="shared" si="0"/>
        <v>-7.2168735554773239E-2</v>
      </c>
      <c r="J52" s="13" t="s">
        <v>31</v>
      </c>
      <c r="K52" s="13" t="s">
        <v>32</v>
      </c>
      <c r="L52" s="2" t="s">
        <v>207</v>
      </c>
      <c r="M52" s="7">
        <v>3099</v>
      </c>
      <c r="N52" s="7"/>
      <c r="O52" s="8">
        <f t="shared" si="1"/>
        <v>-1</v>
      </c>
    </row>
    <row r="53" spans="1:15">
      <c r="A53" s="13" t="s">
        <v>31</v>
      </c>
      <c r="B53" s="13" t="s">
        <v>32</v>
      </c>
      <c r="C53" s="2" t="s">
        <v>52</v>
      </c>
      <c r="D53" s="7">
        <v>3082116</v>
      </c>
      <c r="E53" s="7">
        <v>1538936</v>
      </c>
      <c r="F53" s="8">
        <f t="shared" si="0"/>
        <v>-0.500688488038737</v>
      </c>
      <c r="J53" s="13" t="s">
        <v>31</v>
      </c>
      <c r="K53" s="13" t="s">
        <v>32</v>
      </c>
      <c r="L53" s="2" t="s">
        <v>49</v>
      </c>
      <c r="M53" s="7">
        <v>770642</v>
      </c>
      <c r="N53" s="7">
        <v>532556</v>
      </c>
      <c r="O53" s="8">
        <f t="shared" si="1"/>
        <v>-0.30894500948559772</v>
      </c>
    </row>
    <row r="54" spans="1:15">
      <c r="A54" s="13" t="s">
        <v>31</v>
      </c>
      <c r="B54" s="13" t="s">
        <v>32</v>
      </c>
      <c r="C54" s="2" t="s">
        <v>53</v>
      </c>
      <c r="D54" s="7">
        <v>2629751</v>
      </c>
      <c r="E54" s="7">
        <v>1830636</v>
      </c>
      <c r="F54" s="8">
        <f t="shared" si="0"/>
        <v>-0.30387477749794561</v>
      </c>
      <c r="J54" s="13" t="s">
        <v>31</v>
      </c>
      <c r="K54" s="13" t="s">
        <v>32</v>
      </c>
      <c r="L54" s="2" t="s">
        <v>50</v>
      </c>
      <c r="M54" s="7">
        <v>516014</v>
      </c>
      <c r="N54" s="7">
        <v>524418</v>
      </c>
      <c r="O54" s="8">
        <f t="shared" si="1"/>
        <v>1.628637982690392E-2</v>
      </c>
    </row>
    <row r="55" spans="1:15">
      <c r="A55" s="13" t="s">
        <v>31</v>
      </c>
      <c r="B55" s="13" t="s">
        <v>32</v>
      </c>
      <c r="C55" s="2" t="s">
        <v>54</v>
      </c>
      <c r="D55" s="7">
        <v>22616273</v>
      </c>
      <c r="E55" s="7">
        <v>16562664</v>
      </c>
      <c r="F55" s="8">
        <f t="shared" si="0"/>
        <v>-0.26766607389290004</v>
      </c>
      <c r="J55" s="13" t="s">
        <v>31</v>
      </c>
      <c r="K55" s="13" t="s">
        <v>32</v>
      </c>
      <c r="L55" s="2" t="s">
        <v>51</v>
      </c>
      <c r="M55" s="7">
        <v>116288</v>
      </c>
      <c r="N55" s="7">
        <v>60618</v>
      </c>
      <c r="O55" s="8">
        <f t="shared" si="1"/>
        <v>-0.47872523390203631</v>
      </c>
    </row>
    <row r="56" spans="1:15">
      <c r="A56" s="13" t="s">
        <v>31</v>
      </c>
      <c r="B56" s="13" t="s">
        <v>55</v>
      </c>
      <c r="C56" s="3" t="s">
        <v>2</v>
      </c>
      <c r="D56" s="6">
        <v>6823770</v>
      </c>
      <c r="E56" s="6">
        <v>6334441</v>
      </c>
      <c r="F56" s="8">
        <f t="shared" si="0"/>
        <v>-7.1709480243325907E-2</v>
      </c>
      <c r="J56" s="13" t="s">
        <v>31</v>
      </c>
      <c r="K56" s="13" t="s">
        <v>32</v>
      </c>
      <c r="L56" s="2" t="s">
        <v>52</v>
      </c>
      <c r="M56" s="7">
        <v>2084413</v>
      </c>
      <c r="N56" s="7">
        <v>1538936</v>
      </c>
      <c r="O56" s="8">
        <f t="shared" si="1"/>
        <v>-0.2616933400434559</v>
      </c>
    </row>
    <row r="57" spans="1:15">
      <c r="A57" s="13" t="s">
        <v>31</v>
      </c>
      <c r="B57" s="13" t="s">
        <v>55</v>
      </c>
      <c r="C57" s="2" t="s">
        <v>56</v>
      </c>
      <c r="D57" s="7">
        <v>74830</v>
      </c>
      <c r="E57" s="7">
        <v>96296</v>
      </c>
      <c r="F57" s="8">
        <f t="shared" si="0"/>
        <v>0.286863557396766</v>
      </c>
      <c r="J57" s="13" t="s">
        <v>31</v>
      </c>
      <c r="K57" s="13" t="s">
        <v>32</v>
      </c>
      <c r="L57" s="2" t="s">
        <v>53</v>
      </c>
      <c r="M57" s="7">
        <v>2128791</v>
      </c>
      <c r="N57" s="7">
        <v>1830636</v>
      </c>
      <c r="O57" s="8">
        <f t="shared" si="1"/>
        <v>-0.14005837115996828</v>
      </c>
    </row>
    <row r="58" spans="1:15">
      <c r="A58" s="13" t="s">
        <v>31</v>
      </c>
      <c r="B58" s="13" t="s">
        <v>55</v>
      </c>
      <c r="C58" s="2" t="s">
        <v>57</v>
      </c>
      <c r="D58" s="7"/>
      <c r="E58" s="7">
        <v>7239</v>
      </c>
      <c r="F58" s="8"/>
      <c r="J58" s="13" t="s">
        <v>31</v>
      </c>
      <c r="K58" s="13" t="s">
        <v>32</v>
      </c>
      <c r="L58" s="2" t="s">
        <v>54</v>
      </c>
      <c r="M58" s="7">
        <v>16071290</v>
      </c>
      <c r="N58" s="7">
        <v>16562664</v>
      </c>
      <c r="O58" s="8">
        <f t="shared" si="1"/>
        <v>3.0574645843613052E-2</v>
      </c>
    </row>
    <row r="59" spans="1:15">
      <c r="A59" s="13" t="s">
        <v>31</v>
      </c>
      <c r="B59" s="13" t="s">
        <v>55</v>
      </c>
      <c r="C59" s="2" t="s">
        <v>58</v>
      </c>
      <c r="D59" s="7"/>
      <c r="E59" s="7">
        <v>12607</v>
      </c>
      <c r="F59" s="8"/>
      <c r="J59" s="13" t="s">
        <v>31</v>
      </c>
      <c r="K59" s="13" t="s">
        <v>55</v>
      </c>
      <c r="L59" s="3" t="s">
        <v>2</v>
      </c>
      <c r="M59" s="6">
        <v>6741599</v>
      </c>
      <c r="N59" s="6">
        <v>6334441</v>
      </c>
      <c r="O59" s="8">
        <f t="shared" si="1"/>
        <v>-6.0394870712422971E-2</v>
      </c>
    </row>
    <row r="60" spans="1:15">
      <c r="A60" s="13" t="s">
        <v>31</v>
      </c>
      <c r="B60" s="13" t="s">
        <v>55</v>
      </c>
      <c r="C60" s="2" t="s">
        <v>59</v>
      </c>
      <c r="D60" s="7">
        <v>890107</v>
      </c>
      <c r="E60" s="7">
        <v>685984</v>
      </c>
      <c r="F60" s="8">
        <f t="shared" si="0"/>
        <v>-0.22932411496595353</v>
      </c>
      <c r="J60" s="13" t="s">
        <v>31</v>
      </c>
      <c r="K60" s="13" t="s">
        <v>55</v>
      </c>
      <c r="L60" s="2" t="s">
        <v>56</v>
      </c>
      <c r="M60" s="7">
        <v>41293</v>
      </c>
      <c r="N60" s="7">
        <v>96296</v>
      </c>
      <c r="O60" s="8">
        <f t="shared" si="1"/>
        <v>1.332017533238079</v>
      </c>
    </row>
    <row r="61" spans="1:15">
      <c r="A61" s="13" t="s">
        <v>31</v>
      </c>
      <c r="B61" s="13" t="s">
        <v>55</v>
      </c>
      <c r="C61" s="2" t="s">
        <v>60</v>
      </c>
      <c r="D61" s="7">
        <v>4100</v>
      </c>
      <c r="E61" s="7"/>
      <c r="F61" s="8">
        <f t="shared" si="0"/>
        <v>-1</v>
      </c>
      <c r="J61" s="13" t="s">
        <v>31</v>
      </c>
      <c r="K61" s="13" t="s">
        <v>55</v>
      </c>
      <c r="L61" s="2" t="s">
        <v>57</v>
      </c>
      <c r="M61" s="7">
        <v>17559</v>
      </c>
      <c r="N61" s="7">
        <v>7239</v>
      </c>
      <c r="O61" s="8">
        <f t="shared" si="1"/>
        <v>-0.58773278660515971</v>
      </c>
    </row>
    <row r="62" spans="1:15">
      <c r="A62" s="13" t="s">
        <v>31</v>
      </c>
      <c r="B62" s="13" t="s">
        <v>55</v>
      </c>
      <c r="C62" s="2" t="s">
        <v>61</v>
      </c>
      <c r="D62" s="7"/>
      <c r="E62" s="7">
        <v>76890</v>
      </c>
      <c r="F62" s="8"/>
      <c r="J62" s="13" t="s">
        <v>31</v>
      </c>
      <c r="K62" s="13" t="s">
        <v>55</v>
      </c>
      <c r="L62" s="2" t="s">
        <v>58</v>
      </c>
      <c r="M62" s="7">
        <v>24946</v>
      </c>
      <c r="N62" s="7">
        <v>12607</v>
      </c>
      <c r="O62" s="8">
        <f t="shared" si="1"/>
        <v>-0.49462839733825065</v>
      </c>
    </row>
    <row r="63" spans="1:15">
      <c r="A63" s="13" t="s">
        <v>31</v>
      </c>
      <c r="B63" s="13" t="s">
        <v>55</v>
      </c>
      <c r="C63" s="2" t="s">
        <v>62</v>
      </c>
      <c r="D63" s="7"/>
      <c r="E63" s="7">
        <v>4722</v>
      </c>
      <c r="F63" s="8"/>
      <c r="J63" s="13" t="s">
        <v>31</v>
      </c>
      <c r="K63" s="13" t="s">
        <v>55</v>
      </c>
      <c r="L63" s="2" t="s">
        <v>59</v>
      </c>
      <c r="M63" s="7">
        <v>820485</v>
      </c>
      <c r="N63" s="7">
        <v>685984</v>
      </c>
      <c r="O63" s="8">
        <f t="shared" si="1"/>
        <v>-0.16392865195585538</v>
      </c>
    </row>
    <row r="64" spans="1:15">
      <c r="A64" s="13" t="s">
        <v>31</v>
      </c>
      <c r="B64" s="13" t="s">
        <v>55</v>
      </c>
      <c r="C64" s="2" t="s">
        <v>63</v>
      </c>
      <c r="D64" s="7">
        <v>11831</v>
      </c>
      <c r="E64" s="7"/>
      <c r="F64" s="8">
        <f t="shared" si="0"/>
        <v>-1</v>
      </c>
      <c r="J64" s="13" t="s">
        <v>31</v>
      </c>
      <c r="K64" s="13" t="s">
        <v>55</v>
      </c>
      <c r="L64" s="2" t="s">
        <v>61</v>
      </c>
      <c r="M64" s="7"/>
      <c r="N64" s="7">
        <v>76890</v>
      </c>
      <c r="O64" s="8"/>
    </row>
    <row r="65" spans="1:15">
      <c r="A65" s="13" t="s">
        <v>31</v>
      </c>
      <c r="B65" s="13" t="s">
        <v>55</v>
      </c>
      <c r="C65" s="2" t="s">
        <v>64</v>
      </c>
      <c r="D65" s="7">
        <v>3097536</v>
      </c>
      <c r="E65" s="7">
        <v>2456200</v>
      </c>
      <c r="F65" s="8">
        <f t="shared" si="0"/>
        <v>-0.20704714973449864</v>
      </c>
      <c r="J65" s="13" t="s">
        <v>31</v>
      </c>
      <c r="K65" s="13" t="s">
        <v>55</v>
      </c>
      <c r="L65" s="2" t="s">
        <v>62</v>
      </c>
      <c r="M65" s="7"/>
      <c r="N65" s="7">
        <v>4722</v>
      </c>
      <c r="O65" s="8"/>
    </row>
    <row r="66" spans="1:15">
      <c r="A66" s="13" t="s">
        <v>31</v>
      </c>
      <c r="B66" s="13" t="s">
        <v>55</v>
      </c>
      <c r="C66" s="2" t="s">
        <v>65</v>
      </c>
      <c r="D66" s="7">
        <v>981062</v>
      </c>
      <c r="E66" s="7">
        <v>1563715</v>
      </c>
      <c r="F66" s="8">
        <f t="shared" si="0"/>
        <v>0.59390028357025348</v>
      </c>
      <c r="J66" s="13" t="s">
        <v>31</v>
      </c>
      <c r="K66" s="13" t="s">
        <v>55</v>
      </c>
      <c r="L66" s="2" t="s">
        <v>64</v>
      </c>
      <c r="M66" s="7">
        <v>2995794</v>
      </c>
      <c r="N66" s="7">
        <v>2456200</v>
      </c>
      <c r="O66" s="8">
        <f t="shared" si="1"/>
        <v>-0.18011719096840437</v>
      </c>
    </row>
    <row r="67" spans="1:15">
      <c r="A67" s="13" t="s">
        <v>31</v>
      </c>
      <c r="B67" s="13" t="s">
        <v>55</v>
      </c>
      <c r="C67" s="2" t="s">
        <v>66</v>
      </c>
      <c r="D67" s="7">
        <v>1764304</v>
      </c>
      <c r="E67" s="7">
        <v>1427954</v>
      </c>
      <c r="F67" s="8">
        <f t="shared" si="0"/>
        <v>-0.1906417488142633</v>
      </c>
      <c r="J67" s="13" t="s">
        <v>31</v>
      </c>
      <c r="K67" s="13" t="s">
        <v>55</v>
      </c>
      <c r="L67" s="2" t="s">
        <v>172</v>
      </c>
      <c r="M67" s="7">
        <v>25494</v>
      </c>
      <c r="N67" s="7"/>
      <c r="O67" s="8">
        <f t="shared" si="1"/>
        <v>-1</v>
      </c>
    </row>
    <row r="68" spans="1:15">
      <c r="A68" s="13" t="s">
        <v>31</v>
      </c>
      <c r="B68" s="13" t="s">
        <v>55</v>
      </c>
      <c r="C68" s="2" t="s">
        <v>67</v>
      </c>
      <c r="D68" s="7"/>
      <c r="E68" s="7">
        <v>2834</v>
      </c>
      <c r="F68" s="8"/>
      <c r="J68" s="13" t="s">
        <v>31</v>
      </c>
      <c r="K68" s="13" t="s">
        <v>55</v>
      </c>
      <c r="L68" s="2" t="s">
        <v>65</v>
      </c>
      <c r="M68" s="7">
        <v>1767218</v>
      </c>
      <c r="N68" s="7">
        <v>1563715</v>
      </c>
      <c r="O68" s="8">
        <f t="shared" ref="O68:O119" si="2">(N68-M68)/M68</f>
        <v>-0.11515444048215896</v>
      </c>
    </row>
    <row r="69" spans="1:15">
      <c r="A69" s="13" t="s">
        <v>31</v>
      </c>
      <c r="B69" s="13" t="s">
        <v>68</v>
      </c>
      <c r="C69" s="3" t="s">
        <v>2</v>
      </c>
      <c r="D69" s="6">
        <v>3747512</v>
      </c>
      <c r="E69" s="6">
        <v>2835092</v>
      </c>
      <c r="F69" s="8">
        <f t="shared" ref="F69:F123" si="3">(E69-D69)/D69</f>
        <v>-0.24347353657573345</v>
      </c>
      <c r="J69" s="13" t="s">
        <v>31</v>
      </c>
      <c r="K69" s="13" t="s">
        <v>55</v>
      </c>
      <c r="L69" s="2" t="s">
        <v>66</v>
      </c>
      <c r="M69" s="7">
        <v>1048810</v>
      </c>
      <c r="N69" s="7">
        <v>1427954</v>
      </c>
      <c r="O69" s="8">
        <f t="shared" si="2"/>
        <v>0.36149922292884318</v>
      </c>
    </row>
    <row r="70" spans="1:15">
      <c r="A70" s="13" t="s">
        <v>31</v>
      </c>
      <c r="B70" s="13" t="s">
        <v>68</v>
      </c>
      <c r="C70" s="2" t="s">
        <v>69</v>
      </c>
      <c r="D70" s="7">
        <v>9898</v>
      </c>
      <c r="E70" s="7"/>
      <c r="F70" s="8">
        <f t="shared" si="3"/>
        <v>-1</v>
      </c>
      <c r="J70" s="13" t="s">
        <v>31</v>
      </c>
      <c r="K70" s="13" t="s">
        <v>55</v>
      </c>
      <c r="L70" s="2" t="s">
        <v>67</v>
      </c>
      <c r="M70" s="7"/>
      <c r="N70" s="7">
        <v>2834</v>
      </c>
      <c r="O70" s="8"/>
    </row>
    <row r="71" spans="1:15">
      <c r="A71" s="13" t="s">
        <v>31</v>
      </c>
      <c r="B71" s="13" t="s">
        <v>68</v>
      </c>
      <c r="C71" s="2" t="s">
        <v>70</v>
      </c>
      <c r="D71" s="7">
        <v>1776</v>
      </c>
      <c r="E71" s="7"/>
      <c r="F71" s="8">
        <f t="shared" si="3"/>
        <v>-1</v>
      </c>
      <c r="J71" s="13" t="s">
        <v>31</v>
      </c>
      <c r="K71" s="13" t="s">
        <v>68</v>
      </c>
      <c r="L71" s="3" t="s">
        <v>2</v>
      </c>
      <c r="M71" s="6">
        <v>4109366</v>
      </c>
      <c r="N71" s="6">
        <v>2835092</v>
      </c>
      <c r="O71" s="8">
        <f t="shared" si="2"/>
        <v>-0.31009016962713959</v>
      </c>
    </row>
    <row r="72" spans="1:15">
      <c r="A72" s="13" t="s">
        <v>31</v>
      </c>
      <c r="B72" s="13" t="s">
        <v>68</v>
      </c>
      <c r="C72" s="2" t="s">
        <v>71</v>
      </c>
      <c r="D72" s="7">
        <v>45494</v>
      </c>
      <c r="E72" s="7"/>
      <c r="F72" s="8">
        <f t="shared" si="3"/>
        <v>-1</v>
      </c>
      <c r="J72" s="13" t="s">
        <v>31</v>
      </c>
      <c r="K72" s="13" t="s">
        <v>68</v>
      </c>
      <c r="L72" s="2" t="s">
        <v>71</v>
      </c>
      <c r="M72" s="7">
        <v>2436</v>
      </c>
      <c r="N72" s="7"/>
      <c r="O72" s="8">
        <f t="shared" si="2"/>
        <v>-1</v>
      </c>
    </row>
    <row r="73" spans="1:15">
      <c r="A73" s="13" t="s">
        <v>31</v>
      </c>
      <c r="B73" s="13" t="s">
        <v>68</v>
      </c>
      <c r="C73" s="2" t="s">
        <v>72</v>
      </c>
      <c r="D73" s="7">
        <v>3438596</v>
      </c>
      <c r="E73" s="7">
        <v>2760935</v>
      </c>
      <c r="F73" s="8">
        <f t="shared" si="3"/>
        <v>-0.1970749108066199</v>
      </c>
      <c r="J73" s="13" t="s">
        <v>31</v>
      </c>
      <c r="K73" s="13" t="s">
        <v>68</v>
      </c>
      <c r="L73" s="2" t="s">
        <v>72</v>
      </c>
      <c r="M73" s="7">
        <v>4105324</v>
      </c>
      <c r="N73" s="7">
        <v>2760935</v>
      </c>
      <c r="O73" s="8">
        <f t="shared" si="2"/>
        <v>-0.32747451845457265</v>
      </c>
    </row>
    <row r="74" spans="1:15">
      <c r="A74" s="13" t="s">
        <v>31</v>
      </c>
      <c r="B74" s="13" t="s">
        <v>68</v>
      </c>
      <c r="C74" s="2" t="s">
        <v>73</v>
      </c>
      <c r="D74" s="7">
        <v>22838</v>
      </c>
      <c r="E74" s="7">
        <v>14124</v>
      </c>
      <c r="F74" s="8">
        <f t="shared" si="3"/>
        <v>-0.38155705403275242</v>
      </c>
      <c r="J74" s="13" t="s">
        <v>31</v>
      </c>
      <c r="K74" s="13" t="s">
        <v>68</v>
      </c>
      <c r="L74" s="2" t="s">
        <v>166</v>
      </c>
      <c r="M74" s="7">
        <v>1605</v>
      </c>
      <c r="N74" s="7"/>
      <c r="O74" s="8">
        <f t="shared" si="2"/>
        <v>-1</v>
      </c>
    </row>
    <row r="75" spans="1:15">
      <c r="A75" s="13" t="s">
        <v>31</v>
      </c>
      <c r="B75" s="13" t="s">
        <v>68</v>
      </c>
      <c r="C75" s="2" t="s">
        <v>74</v>
      </c>
      <c r="D75" s="7">
        <v>59220</v>
      </c>
      <c r="E75" s="7">
        <v>52813</v>
      </c>
      <c r="F75" s="8">
        <f t="shared" si="3"/>
        <v>-0.10818980074299223</v>
      </c>
      <c r="J75" s="13" t="s">
        <v>31</v>
      </c>
      <c r="K75" s="13" t="s">
        <v>68</v>
      </c>
      <c r="L75" s="2" t="s">
        <v>73</v>
      </c>
      <c r="M75" s="7"/>
      <c r="N75" s="7">
        <v>14124</v>
      </c>
      <c r="O75" s="8"/>
    </row>
    <row r="76" spans="1:15">
      <c r="A76" s="13" t="s">
        <v>31</v>
      </c>
      <c r="B76" s="13" t="s">
        <v>68</v>
      </c>
      <c r="C76" s="2" t="s">
        <v>75</v>
      </c>
      <c r="D76" s="7">
        <v>4000</v>
      </c>
      <c r="E76" s="7"/>
      <c r="F76" s="8">
        <f t="shared" si="3"/>
        <v>-1</v>
      </c>
      <c r="J76" s="13" t="s">
        <v>31</v>
      </c>
      <c r="K76" s="13" t="s">
        <v>68</v>
      </c>
      <c r="L76" s="2" t="s">
        <v>74</v>
      </c>
      <c r="M76" s="7"/>
      <c r="N76" s="7">
        <v>52813</v>
      </c>
      <c r="O76" s="8"/>
    </row>
    <row r="77" spans="1:15">
      <c r="A77" s="13" t="s">
        <v>31</v>
      </c>
      <c r="B77" s="13" t="s">
        <v>68</v>
      </c>
      <c r="C77" s="2" t="s">
        <v>76</v>
      </c>
      <c r="D77" s="7">
        <v>100140</v>
      </c>
      <c r="E77" s="7"/>
      <c r="F77" s="8">
        <f t="shared" si="3"/>
        <v>-1</v>
      </c>
      <c r="J77" s="13" t="s">
        <v>31</v>
      </c>
      <c r="K77" s="13" t="s">
        <v>68</v>
      </c>
      <c r="L77" s="2" t="s">
        <v>165</v>
      </c>
      <c r="M77" s="7">
        <v>1</v>
      </c>
      <c r="N77" s="7"/>
      <c r="O77" s="8">
        <f t="shared" si="2"/>
        <v>-1</v>
      </c>
    </row>
    <row r="78" spans="1:15">
      <c r="A78" s="13" t="s">
        <v>31</v>
      </c>
      <c r="B78" s="13" t="s">
        <v>68</v>
      </c>
      <c r="C78" s="2" t="s">
        <v>77</v>
      </c>
      <c r="D78" s="7"/>
      <c r="E78" s="7">
        <v>4910</v>
      </c>
      <c r="F78" s="8"/>
      <c r="J78" s="13" t="s">
        <v>31</v>
      </c>
      <c r="K78" s="13" t="s">
        <v>68</v>
      </c>
      <c r="L78" s="2" t="s">
        <v>77</v>
      </c>
      <c r="M78" s="7"/>
      <c r="N78" s="7">
        <v>4910</v>
      </c>
      <c r="O78" s="8"/>
    </row>
    <row r="79" spans="1:15">
      <c r="A79" s="13" t="s">
        <v>31</v>
      </c>
      <c r="B79" s="13" t="s">
        <v>68</v>
      </c>
      <c r="C79" s="2" t="s">
        <v>78</v>
      </c>
      <c r="D79" s="7"/>
      <c r="E79" s="7">
        <v>500</v>
      </c>
      <c r="F79" s="8"/>
      <c r="J79" s="13" t="s">
        <v>31</v>
      </c>
      <c r="K79" s="13" t="s">
        <v>68</v>
      </c>
      <c r="L79" s="2" t="s">
        <v>78</v>
      </c>
      <c r="M79" s="7"/>
      <c r="N79" s="7">
        <v>500</v>
      </c>
      <c r="O79" s="8"/>
    </row>
    <row r="80" spans="1:15">
      <c r="A80" s="13" t="s">
        <v>31</v>
      </c>
      <c r="B80" s="13" t="s">
        <v>68</v>
      </c>
      <c r="C80" s="2" t="s">
        <v>79</v>
      </c>
      <c r="D80" s="7">
        <v>33676</v>
      </c>
      <c r="E80" s="7"/>
      <c r="F80" s="8">
        <f t="shared" si="3"/>
        <v>-1</v>
      </c>
      <c r="J80" s="13" t="s">
        <v>31</v>
      </c>
      <c r="K80" s="13" t="s">
        <v>68</v>
      </c>
      <c r="L80" s="2" t="s">
        <v>80</v>
      </c>
      <c r="M80" s="7"/>
      <c r="N80" s="7">
        <v>1810</v>
      </c>
      <c r="O80" s="8"/>
    </row>
    <row r="81" spans="1:15">
      <c r="A81" s="13" t="s">
        <v>31</v>
      </c>
      <c r="B81" s="13" t="s">
        <v>68</v>
      </c>
      <c r="C81" s="2" t="s">
        <v>80</v>
      </c>
      <c r="D81" s="7">
        <v>8320</v>
      </c>
      <c r="E81" s="7">
        <v>1810</v>
      </c>
      <c r="F81" s="8">
        <f t="shared" si="3"/>
        <v>-0.78245192307692313</v>
      </c>
      <c r="J81" s="13" t="s">
        <v>31</v>
      </c>
      <c r="K81" s="13" t="s">
        <v>82</v>
      </c>
      <c r="L81" s="3" t="s">
        <v>2</v>
      </c>
      <c r="M81" s="6">
        <v>16812347</v>
      </c>
      <c r="N81" s="6">
        <v>13602250</v>
      </c>
      <c r="O81" s="8">
        <f t="shared" si="2"/>
        <v>-0.19093687514301244</v>
      </c>
    </row>
    <row r="82" spans="1:15">
      <c r="A82" s="13" t="s">
        <v>31</v>
      </c>
      <c r="B82" s="13" t="s">
        <v>68</v>
      </c>
      <c r="C82" s="2" t="s">
        <v>81</v>
      </c>
      <c r="D82" s="7">
        <v>23554</v>
      </c>
      <c r="E82" s="7"/>
      <c r="F82" s="8">
        <f t="shared" si="3"/>
        <v>-1</v>
      </c>
      <c r="J82" s="13" t="s">
        <v>31</v>
      </c>
      <c r="K82" s="13" t="s">
        <v>82</v>
      </c>
      <c r="L82" s="2" t="s">
        <v>83</v>
      </c>
      <c r="M82" s="7"/>
      <c r="N82" s="7">
        <v>1125</v>
      </c>
      <c r="O82" s="8"/>
    </row>
    <row r="83" spans="1:15">
      <c r="A83" s="13" t="s">
        <v>31</v>
      </c>
      <c r="B83" s="13" t="s">
        <v>82</v>
      </c>
      <c r="C83" s="3" t="s">
        <v>2</v>
      </c>
      <c r="D83" s="6">
        <v>12600613</v>
      </c>
      <c r="E83" s="6">
        <v>13602250</v>
      </c>
      <c r="F83" s="8">
        <f t="shared" si="3"/>
        <v>7.9491132693306266E-2</v>
      </c>
      <c r="J83" s="13" t="s">
        <v>31</v>
      </c>
      <c r="K83" s="13" t="s">
        <v>82</v>
      </c>
      <c r="L83" s="2" t="s">
        <v>84</v>
      </c>
      <c r="M83" s="7">
        <v>91671</v>
      </c>
      <c r="N83" s="7">
        <v>28197</v>
      </c>
      <c r="O83" s="8">
        <f t="shared" si="2"/>
        <v>-0.69241090421180085</v>
      </c>
    </row>
    <row r="84" spans="1:15">
      <c r="A84" s="13" t="s">
        <v>31</v>
      </c>
      <c r="B84" s="13" t="s">
        <v>82</v>
      </c>
      <c r="C84" s="2" t="s">
        <v>83</v>
      </c>
      <c r="D84" s="7">
        <v>3000</v>
      </c>
      <c r="E84" s="7">
        <v>1125</v>
      </c>
      <c r="F84" s="8">
        <f t="shared" si="3"/>
        <v>-0.625</v>
      </c>
      <c r="J84" s="13" t="s">
        <v>31</v>
      </c>
      <c r="K84" s="13" t="s">
        <v>82</v>
      </c>
      <c r="L84" s="2" t="s">
        <v>85</v>
      </c>
      <c r="M84" s="7">
        <v>16275</v>
      </c>
      <c r="N84" s="7"/>
      <c r="O84" s="8">
        <f t="shared" si="2"/>
        <v>-1</v>
      </c>
    </row>
    <row r="85" spans="1:15">
      <c r="A85" s="13" t="s">
        <v>31</v>
      </c>
      <c r="B85" s="13" t="s">
        <v>82</v>
      </c>
      <c r="C85" s="2" t="s">
        <v>84</v>
      </c>
      <c r="D85" s="7">
        <v>54994</v>
      </c>
      <c r="E85" s="7">
        <v>28197</v>
      </c>
      <c r="F85" s="8">
        <f t="shared" si="3"/>
        <v>-0.48727133869149364</v>
      </c>
      <c r="J85" s="13" t="s">
        <v>31</v>
      </c>
      <c r="K85" s="13" t="s">
        <v>82</v>
      </c>
      <c r="L85" s="2" t="s">
        <v>86</v>
      </c>
      <c r="M85" s="7">
        <v>8736</v>
      </c>
      <c r="N85" s="7">
        <v>28814</v>
      </c>
      <c r="O85" s="8">
        <f t="shared" si="2"/>
        <v>2.2983058608058609</v>
      </c>
    </row>
    <row r="86" spans="1:15">
      <c r="A86" s="13" t="s">
        <v>31</v>
      </c>
      <c r="B86" s="13" t="s">
        <v>82</v>
      </c>
      <c r="C86" s="2" t="s">
        <v>85</v>
      </c>
      <c r="D86" s="7">
        <v>20010</v>
      </c>
      <c r="E86" s="7"/>
      <c r="F86" s="8">
        <f t="shared" si="3"/>
        <v>-1</v>
      </c>
      <c r="J86" s="13" t="s">
        <v>31</v>
      </c>
      <c r="K86" s="13" t="s">
        <v>82</v>
      </c>
      <c r="L86" s="2" t="s">
        <v>87</v>
      </c>
      <c r="M86" s="7">
        <v>1393008</v>
      </c>
      <c r="N86" s="7">
        <v>457439</v>
      </c>
      <c r="O86" s="8">
        <f t="shared" si="2"/>
        <v>-0.67161782272607196</v>
      </c>
    </row>
    <row r="87" spans="1:15">
      <c r="A87" s="13" t="s">
        <v>31</v>
      </c>
      <c r="B87" s="13" t="s">
        <v>82</v>
      </c>
      <c r="C87" s="2" t="s">
        <v>86</v>
      </c>
      <c r="D87" s="7">
        <v>2038</v>
      </c>
      <c r="E87" s="7">
        <v>28814</v>
      </c>
      <c r="F87" s="8">
        <f t="shared" si="3"/>
        <v>13.138370951913641</v>
      </c>
      <c r="J87" s="13" t="s">
        <v>31</v>
      </c>
      <c r="K87" s="13" t="s">
        <v>82</v>
      </c>
      <c r="L87" s="2" t="s">
        <v>88</v>
      </c>
      <c r="M87" s="7">
        <v>124268</v>
      </c>
      <c r="N87" s="7">
        <v>25617</v>
      </c>
      <c r="O87" s="8">
        <f t="shared" si="2"/>
        <v>-0.79385682557054105</v>
      </c>
    </row>
    <row r="88" spans="1:15">
      <c r="A88" s="13" t="s">
        <v>31</v>
      </c>
      <c r="B88" s="13" t="s">
        <v>82</v>
      </c>
      <c r="C88" s="2" t="s">
        <v>87</v>
      </c>
      <c r="D88" s="7">
        <v>885380</v>
      </c>
      <c r="E88" s="7">
        <v>457439</v>
      </c>
      <c r="F88" s="8">
        <f t="shared" si="3"/>
        <v>-0.48334161602927556</v>
      </c>
      <c r="J88" s="13" t="s">
        <v>31</v>
      </c>
      <c r="K88" s="13" t="s">
        <v>82</v>
      </c>
      <c r="L88" s="2" t="s">
        <v>89</v>
      </c>
      <c r="M88" s="7">
        <v>17402</v>
      </c>
      <c r="N88" s="7">
        <v>6089</v>
      </c>
      <c r="O88" s="8">
        <f t="shared" si="2"/>
        <v>-0.65009768992069872</v>
      </c>
    </row>
    <row r="89" spans="1:15">
      <c r="A89" s="13" t="s">
        <v>31</v>
      </c>
      <c r="B89" s="13" t="s">
        <v>82</v>
      </c>
      <c r="C89" s="2" t="s">
        <v>88</v>
      </c>
      <c r="D89" s="7">
        <v>219449</v>
      </c>
      <c r="E89" s="7">
        <v>25617</v>
      </c>
      <c r="F89" s="8">
        <f t="shared" si="3"/>
        <v>-0.88326672712110788</v>
      </c>
      <c r="J89" s="13" t="s">
        <v>31</v>
      </c>
      <c r="K89" s="13" t="s">
        <v>82</v>
      </c>
      <c r="L89" s="2" t="s">
        <v>90</v>
      </c>
      <c r="M89" s="7">
        <v>46611</v>
      </c>
      <c r="N89" s="7">
        <v>203750</v>
      </c>
      <c r="O89" s="8">
        <f t="shared" si="2"/>
        <v>3.3712857479993992</v>
      </c>
    </row>
    <row r="90" spans="1:15">
      <c r="A90" s="13" t="s">
        <v>31</v>
      </c>
      <c r="B90" s="13" t="s">
        <v>82</v>
      </c>
      <c r="C90" s="2" t="s">
        <v>89</v>
      </c>
      <c r="D90" s="7">
        <v>5306</v>
      </c>
      <c r="E90" s="7">
        <v>6089</v>
      </c>
      <c r="F90" s="8">
        <f t="shared" si="3"/>
        <v>0.14756879004900114</v>
      </c>
      <c r="J90" s="13" t="s">
        <v>31</v>
      </c>
      <c r="K90" s="13" t="s">
        <v>82</v>
      </c>
      <c r="L90" s="2" t="s">
        <v>91</v>
      </c>
      <c r="M90" s="7">
        <v>10713079</v>
      </c>
      <c r="N90" s="7">
        <v>9821913</v>
      </c>
      <c r="O90" s="8">
        <f t="shared" si="2"/>
        <v>-8.3184862167076337E-2</v>
      </c>
    </row>
    <row r="91" spans="1:15">
      <c r="A91" s="13" t="s">
        <v>31</v>
      </c>
      <c r="B91" s="13" t="s">
        <v>82</v>
      </c>
      <c r="C91" s="2" t="s">
        <v>90</v>
      </c>
      <c r="D91" s="7">
        <v>52295</v>
      </c>
      <c r="E91" s="7">
        <v>203750</v>
      </c>
      <c r="F91" s="8">
        <f t="shared" si="3"/>
        <v>2.8961659814513814</v>
      </c>
      <c r="J91" s="13" t="s">
        <v>31</v>
      </c>
      <c r="K91" s="13" t="s">
        <v>82</v>
      </c>
      <c r="L91" s="2" t="s">
        <v>92</v>
      </c>
      <c r="M91" s="7">
        <v>18474</v>
      </c>
      <c r="N91" s="7">
        <v>5415</v>
      </c>
      <c r="O91" s="8">
        <f t="shared" si="2"/>
        <v>-0.70688535238713868</v>
      </c>
    </row>
    <row r="92" spans="1:15">
      <c r="A92" s="13" t="s">
        <v>31</v>
      </c>
      <c r="B92" s="13" t="s">
        <v>82</v>
      </c>
      <c r="C92" s="2" t="s">
        <v>91</v>
      </c>
      <c r="D92" s="7">
        <v>7304330</v>
      </c>
      <c r="E92" s="7">
        <v>9821913</v>
      </c>
      <c r="F92" s="8">
        <f t="shared" si="3"/>
        <v>0.34466994234926407</v>
      </c>
      <c r="J92" s="13" t="s">
        <v>31</v>
      </c>
      <c r="K92" s="13" t="s">
        <v>82</v>
      </c>
      <c r="L92" s="2" t="s">
        <v>93</v>
      </c>
      <c r="M92" s="7">
        <v>70096</v>
      </c>
      <c r="N92" s="7">
        <v>20697</v>
      </c>
      <c r="O92" s="8">
        <f t="shared" si="2"/>
        <v>-0.70473350833143122</v>
      </c>
    </row>
    <row r="93" spans="1:15">
      <c r="A93" s="13" t="s">
        <v>31</v>
      </c>
      <c r="B93" s="13" t="s">
        <v>82</v>
      </c>
      <c r="C93" s="2" t="s">
        <v>92</v>
      </c>
      <c r="D93" s="7">
        <v>2800</v>
      </c>
      <c r="E93" s="7">
        <v>5415</v>
      </c>
      <c r="F93" s="8">
        <f t="shared" si="3"/>
        <v>0.93392857142857144</v>
      </c>
      <c r="J93" s="13" t="s">
        <v>31</v>
      </c>
      <c r="K93" s="13" t="s">
        <v>82</v>
      </c>
      <c r="L93" s="2" t="s">
        <v>94</v>
      </c>
      <c r="M93" s="7">
        <v>22744</v>
      </c>
      <c r="N93" s="7">
        <v>20578</v>
      </c>
      <c r="O93" s="8">
        <f t="shared" si="2"/>
        <v>-9.5233907843826945E-2</v>
      </c>
    </row>
    <row r="94" spans="1:15">
      <c r="A94" s="13" t="s">
        <v>31</v>
      </c>
      <c r="B94" s="13" t="s">
        <v>82</v>
      </c>
      <c r="C94" s="2" t="s">
        <v>93</v>
      </c>
      <c r="D94" s="7">
        <v>66175</v>
      </c>
      <c r="E94" s="7">
        <v>20697</v>
      </c>
      <c r="F94" s="8">
        <f t="shared" si="3"/>
        <v>-0.68723838307517948</v>
      </c>
      <c r="J94" s="13" t="s">
        <v>31</v>
      </c>
      <c r="K94" s="13" t="s">
        <v>82</v>
      </c>
      <c r="L94" s="2" t="s">
        <v>95</v>
      </c>
      <c r="M94" s="7">
        <v>2350386</v>
      </c>
      <c r="N94" s="7">
        <v>1273198</v>
      </c>
      <c r="O94" s="8">
        <f t="shared" si="2"/>
        <v>-0.45830259370163029</v>
      </c>
    </row>
    <row r="95" spans="1:15">
      <c r="A95" s="13" t="s">
        <v>31</v>
      </c>
      <c r="B95" s="13" t="s">
        <v>82</v>
      </c>
      <c r="C95" s="2" t="s">
        <v>94</v>
      </c>
      <c r="D95" s="7">
        <v>21457</v>
      </c>
      <c r="E95" s="7">
        <v>20578</v>
      </c>
      <c r="F95" s="8">
        <f t="shared" si="3"/>
        <v>-4.0965652234701964E-2</v>
      </c>
      <c r="J95" s="13" t="s">
        <v>31</v>
      </c>
      <c r="K95" s="13" t="s">
        <v>82</v>
      </c>
      <c r="L95" s="2" t="s">
        <v>96</v>
      </c>
      <c r="M95" s="7">
        <v>1939597</v>
      </c>
      <c r="N95" s="7">
        <v>1709418</v>
      </c>
      <c r="O95" s="8">
        <f t="shared" si="2"/>
        <v>-0.11867362137598687</v>
      </c>
    </row>
    <row r="96" spans="1:15">
      <c r="A96" s="13" t="s">
        <v>31</v>
      </c>
      <c r="B96" s="13" t="s">
        <v>82</v>
      </c>
      <c r="C96" s="2" t="s">
        <v>95</v>
      </c>
      <c r="D96" s="7">
        <v>1133599</v>
      </c>
      <c r="E96" s="7">
        <v>1273198</v>
      </c>
      <c r="F96" s="8">
        <f t="shared" si="3"/>
        <v>0.12314672119506104</v>
      </c>
      <c r="J96" s="13" t="s">
        <v>31</v>
      </c>
      <c r="K96" s="13" t="s">
        <v>98</v>
      </c>
      <c r="L96" s="3" t="s">
        <v>2</v>
      </c>
      <c r="M96" s="6">
        <v>28770049</v>
      </c>
      <c r="N96" s="6">
        <v>28594708</v>
      </c>
      <c r="O96" s="8">
        <f t="shared" si="2"/>
        <v>-6.094567305046995E-3</v>
      </c>
    </row>
    <row r="97" spans="1:15">
      <c r="A97" s="13" t="s">
        <v>31</v>
      </c>
      <c r="B97" s="13" t="s">
        <v>82</v>
      </c>
      <c r="C97" s="2" t="s">
        <v>96</v>
      </c>
      <c r="D97" s="7">
        <v>2823603</v>
      </c>
      <c r="E97" s="7">
        <v>1709418</v>
      </c>
      <c r="F97" s="8">
        <f t="shared" si="3"/>
        <v>-0.39459690331820729</v>
      </c>
      <c r="J97" s="13" t="s">
        <v>31</v>
      </c>
      <c r="K97" s="13" t="s">
        <v>98</v>
      </c>
      <c r="L97" s="2" t="s">
        <v>99</v>
      </c>
      <c r="M97" s="7">
        <v>1280201</v>
      </c>
      <c r="N97" s="7">
        <v>1583608</v>
      </c>
      <c r="O97" s="8">
        <f t="shared" si="2"/>
        <v>0.23699950242188531</v>
      </c>
    </row>
    <row r="98" spans="1:15">
      <c r="A98" s="13" t="s">
        <v>31</v>
      </c>
      <c r="B98" s="13" t="s">
        <v>82</v>
      </c>
      <c r="C98" s="2" t="s">
        <v>97</v>
      </c>
      <c r="D98" s="7">
        <v>6177</v>
      </c>
      <c r="E98" s="7"/>
      <c r="F98" s="8">
        <f t="shared" si="3"/>
        <v>-1</v>
      </c>
      <c r="J98" s="13" t="s">
        <v>31</v>
      </c>
      <c r="K98" s="13" t="s">
        <v>98</v>
      </c>
      <c r="L98" s="2" t="s">
        <v>100</v>
      </c>
      <c r="M98" s="7">
        <v>373321</v>
      </c>
      <c r="N98" s="7">
        <v>459300</v>
      </c>
      <c r="O98" s="8">
        <f t="shared" si="2"/>
        <v>0.23030850126298816</v>
      </c>
    </row>
    <row r="99" spans="1:15">
      <c r="A99" s="13" t="s">
        <v>31</v>
      </c>
      <c r="B99" s="13" t="s">
        <v>98</v>
      </c>
      <c r="C99" s="3" t="s">
        <v>2</v>
      </c>
      <c r="D99" s="6">
        <v>33148479</v>
      </c>
      <c r="E99" s="6">
        <v>28594708</v>
      </c>
      <c r="F99" s="8">
        <f t="shared" si="3"/>
        <v>-0.13737496070332519</v>
      </c>
      <c r="J99" s="13" t="s">
        <v>31</v>
      </c>
      <c r="K99" s="13" t="s">
        <v>98</v>
      </c>
      <c r="L99" s="2" t="s">
        <v>101</v>
      </c>
      <c r="M99" s="7">
        <v>27116527</v>
      </c>
      <c r="N99" s="7">
        <v>26551800</v>
      </c>
      <c r="O99" s="8">
        <f t="shared" si="2"/>
        <v>-2.0825933940581697E-2</v>
      </c>
    </row>
    <row r="100" spans="1:15">
      <c r="A100" s="13" t="s">
        <v>31</v>
      </c>
      <c r="B100" s="13" t="s">
        <v>98</v>
      </c>
      <c r="C100" s="2" t="s">
        <v>99</v>
      </c>
      <c r="D100" s="7">
        <v>3454232</v>
      </c>
      <c r="E100" s="7">
        <v>1583608</v>
      </c>
      <c r="F100" s="8">
        <f t="shared" si="3"/>
        <v>-0.54154555918652825</v>
      </c>
      <c r="J100" s="13" t="s">
        <v>31</v>
      </c>
      <c r="K100" s="13" t="s">
        <v>102</v>
      </c>
      <c r="L100" s="3" t="s">
        <v>2</v>
      </c>
      <c r="M100" s="6">
        <v>477828</v>
      </c>
      <c r="N100" s="6">
        <v>676161</v>
      </c>
      <c r="O100" s="8">
        <f t="shared" si="2"/>
        <v>0.41507195057635804</v>
      </c>
    </row>
    <row r="101" spans="1:15">
      <c r="A101" s="13" t="s">
        <v>31</v>
      </c>
      <c r="B101" s="13" t="s">
        <v>98</v>
      </c>
      <c r="C101" s="2" t="s">
        <v>100</v>
      </c>
      <c r="D101" s="7">
        <v>654025</v>
      </c>
      <c r="E101" s="7">
        <v>459300</v>
      </c>
      <c r="F101" s="8">
        <f t="shared" si="3"/>
        <v>-0.29773326707694658</v>
      </c>
      <c r="J101" s="13" t="s">
        <v>31</v>
      </c>
      <c r="K101" s="13" t="s">
        <v>102</v>
      </c>
      <c r="L101" s="2" t="s">
        <v>104</v>
      </c>
      <c r="M101" s="7">
        <v>10611</v>
      </c>
      <c r="N101" s="7">
        <v>4562</v>
      </c>
      <c r="O101" s="8">
        <f t="shared" si="2"/>
        <v>-0.5700687965319009</v>
      </c>
    </row>
    <row r="102" spans="1:15">
      <c r="A102" s="13" t="s">
        <v>31</v>
      </c>
      <c r="B102" s="13" t="s">
        <v>98</v>
      </c>
      <c r="C102" s="2" t="s">
        <v>101</v>
      </c>
      <c r="D102" s="7">
        <v>29040222</v>
      </c>
      <c r="E102" s="7">
        <v>26551800</v>
      </c>
      <c r="F102" s="8">
        <f t="shared" si="3"/>
        <v>-8.5688807750849832E-2</v>
      </c>
      <c r="J102" s="13" t="s">
        <v>31</v>
      </c>
      <c r="K102" s="13" t="s">
        <v>102</v>
      </c>
      <c r="L102" s="2" t="s">
        <v>105</v>
      </c>
      <c r="M102" s="7">
        <v>16</v>
      </c>
      <c r="N102" s="7">
        <v>1214</v>
      </c>
      <c r="O102" s="8">
        <f t="shared" si="2"/>
        <v>74.875</v>
      </c>
    </row>
    <row r="103" spans="1:15">
      <c r="A103" s="13" t="s">
        <v>31</v>
      </c>
      <c r="B103" s="13" t="s">
        <v>102</v>
      </c>
      <c r="C103" s="3" t="s">
        <v>2</v>
      </c>
      <c r="D103" s="6">
        <v>510082</v>
      </c>
      <c r="E103" s="6">
        <v>676161</v>
      </c>
      <c r="F103" s="8">
        <f t="shared" si="3"/>
        <v>0.32559274783270142</v>
      </c>
      <c r="J103" s="13" t="s">
        <v>31</v>
      </c>
      <c r="K103" s="13" t="s">
        <v>102</v>
      </c>
      <c r="L103" s="2" t="s">
        <v>106</v>
      </c>
      <c r="M103" s="7">
        <v>43871</v>
      </c>
      <c r="N103" s="7"/>
      <c r="O103" s="8">
        <f t="shared" si="2"/>
        <v>-1</v>
      </c>
    </row>
    <row r="104" spans="1:15">
      <c r="A104" s="13" t="s">
        <v>31</v>
      </c>
      <c r="B104" s="13" t="s">
        <v>102</v>
      </c>
      <c r="C104" s="2" t="s">
        <v>103</v>
      </c>
      <c r="D104" s="7">
        <v>8584</v>
      </c>
      <c r="E104" s="7"/>
      <c r="F104" s="8">
        <f t="shared" si="3"/>
        <v>-1</v>
      </c>
      <c r="J104" s="13" t="s">
        <v>31</v>
      </c>
      <c r="K104" s="13" t="s">
        <v>102</v>
      </c>
      <c r="L104" s="2" t="s">
        <v>135</v>
      </c>
      <c r="M104" s="7">
        <v>29719</v>
      </c>
      <c r="N104" s="7"/>
      <c r="O104" s="8">
        <f t="shared" si="2"/>
        <v>-1</v>
      </c>
    </row>
    <row r="105" spans="1:15">
      <c r="A105" s="13" t="s">
        <v>31</v>
      </c>
      <c r="B105" s="13" t="s">
        <v>102</v>
      </c>
      <c r="C105" s="2" t="s">
        <v>104</v>
      </c>
      <c r="D105" s="7"/>
      <c r="E105" s="7">
        <v>4562</v>
      </c>
      <c r="F105" s="8"/>
      <c r="J105" s="13" t="s">
        <v>31</v>
      </c>
      <c r="K105" s="13" t="s">
        <v>102</v>
      </c>
      <c r="L105" s="2" t="s">
        <v>107</v>
      </c>
      <c r="M105" s="7"/>
      <c r="N105" s="7">
        <v>26248</v>
      </c>
      <c r="O105" s="8"/>
    </row>
    <row r="106" spans="1:15">
      <c r="A106" s="13" t="s">
        <v>31</v>
      </c>
      <c r="B106" s="13" t="s">
        <v>102</v>
      </c>
      <c r="C106" s="2" t="s">
        <v>105</v>
      </c>
      <c r="D106" s="7"/>
      <c r="E106" s="7">
        <v>1214</v>
      </c>
      <c r="F106" s="8"/>
      <c r="J106" s="13" t="s">
        <v>31</v>
      </c>
      <c r="K106" s="13" t="s">
        <v>102</v>
      </c>
      <c r="L106" s="2" t="s">
        <v>108</v>
      </c>
      <c r="M106" s="7"/>
      <c r="N106" s="7">
        <v>1290</v>
      </c>
      <c r="O106" s="8"/>
    </row>
    <row r="107" spans="1:15">
      <c r="A107" s="13" t="s">
        <v>31</v>
      </c>
      <c r="B107" s="13" t="s">
        <v>102</v>
      </c>
      <c r="C107" s="2" t="s">
        <v>106</v>
      </c>
      <c r="D107" s="7">
        <v>18341</v>
      </c>
      <c r="E107" s="7"/>
      <c r="F107" s="8">
        <f t="shared" si="3"/>
        <v>-1</v>
      </c>
      <c r="J107" s="13" t="s">
        <v>31</v>
      </c>
      <c r="K107" s="13" t="s">
        <v>102</v>
      </c>
      <c r="L107" s="2" t="s">
        <v>109</v>
      </c>
      <c r="M107" s="7"/>
      <c r="N107" s="7">
        <v>5056</v>
      </c>
      <c r="O107" s="8"/>
    </row>
    <row r="108" spans="1:15">
      <c r="A108" s="13" t="s">
        <v>31</v>
      </c>
      <c r="B108" s="13" t="s">
        <v>102</v>
      </c>
      <c r="C108" s="2" t="s">
        <v>107</v>
      </c>
      <c r="D108" s="7"/>
      <c r="E108" s="7">
        <v>26248</v>
      </c>
      <c r="F108" s="8"/>
      <c r="J108" s="13" t="s">
        <v>31</v>
      </c>
      <c r="K108" s="13" t="s">
        <v>102</v>
      </c>
      <c r="L108" s="2" t="s">
        <v>110</v>
      </c>
      <c r="M108" s="7">
        <v>8209</v>
      </c>
      <c r="N108" s="7">
        <v>4367</v>
      </c>
      <c r="O108" s="8">
        <f t="shared" si="2"/>
        <v>-0.46802290169326349</v>
      </c>
    </row>
    <row r="109" spans="1:15">
      <c r="A109" s="13" t="s">
        <v>31</v>
      </c>
      <c r="B109" s="13" t="s">
        <v>102</v>
      </c>
      <c r="C109" s="2" t="s">
        <v>108</v>
      </c>
      <c r="D109" s="7"/>
      <c r="E109" s="7">
        <v>1290</v>
      </c>
      <c r="F109" s="8"/>
      <c r="J109" s="13" t="s">
        <v>31</v>
      </c>
      <c r="K109" s="13" t="s">
        <v>102</v>
      </c>
      <c r="L109" s="2" t="s">
        <v>112</v>
      </c>
      <c r="M109" s="7">
        <v>27419</v>
      </c>
      <c r="N109" s="7">
        <v>50420</v>
      </c>
      <c r="O109" s="8">
        <f t="shared" si="2"/>
        <v>0.83887085597578326</v>
      </c>
    </row>
    <row r="110" spans="1:15">
      <c r="A110" s="13" t="s">
        <v>31</v>
      </c>
      <c r="B110" s="13" t="s">
        <v>102</v>
      </c>
      <c r="C110" s="2" t="s">
        <v>109</v>
      </c>
      <c r="D110" s="7">
        <v>9482</v>
      </c>
      <c r="E110" s="7">
        <v>5056</v>
      </c>
      <c r="F110" s="8">
        <f t="shared" si="3"/>
        <v>-0.46677916051465934</v>
      </c>
      <c r="J110" s="13" t="s">
        <v>31</v>
      </c>
      <c r="K110" s="13" t="s">
        <v>102</v>
      </c>
      <c r="L110" s="2" t="s">
        <v>113</v>
      </c>
      <c r="M110" s="7">
        <v>356891</v>
      </c>
      <c r="N110" s="7">
        <v>581664</v>
      </c>
      <c r="O110" s="8">
        <f t="shared" si="2"/>
        <v>0.62980854098310124</v>
      </c>
    </row>
    <row r="111" spans="1:15">
      <c r="A111" s="13" t="s">
        <v>31</v>
      </c>
      <c r="B111" s="13" t="s">
        <v>102</v>
      </c>
      <c r="C111" s="2" t="s">
        <v>110</v>
      </c>
      <c r="D111" s="7">
        <v>5000</v>
      </c>
      <c r="E111" s="7">
        <v>4367</v>
      </c>
      <c r="F111" s="8">
        <f t="shared" si="3"/>
        <v>-0.12659999999999999</v>
      </c>
      <c r="J111" s="13" t="s">
        <v>31</v>
      </c>
      <c r="K111" s="13" t="s">
        <v>102</v>
      </c>
      <c r="L111" s="2" t="s">
        <v>115</v>
      </c>
      <c r="M111" s="7">
        <v>1092</v>
      </c>
      <c r="N111" s="7"/>
      <c r="O111" s="8">
        <f t="shared" si="2"/>
        <v>-1</v>
      </c>
    </row>
    <row r="112" spans="1:15">
      <c r="A112" s="13" t="s">
        <v>31</v>
      </c>
      <c r="B112" s="13" t="s">
        <v>102</v>
      </c>
      <c r="C112" s="2" t="s">
        <v>111</v>
      </c>
      <c r="D112" s="7">
        <v>12670</v>
      </c>
      <c r="E112" s="7"/>
      <c r="F112" s="8">
        <f t="shared" si="3"/>
        <v>-1</v>
      </c>
      <c r="J112" s="13" t="s">
        <v>31</v>
      </c>
      <c r="K112" s="13" t="s">
        <v>102</v>
      </c>
      <c r="L112" s="2" t="s">
        <v>116</v>
      </c>
      <c r="M112" s="7"/>
      <c r="N112" s="7">
        <v>1340</v>
      </c>
      <c r="O112" s="8"/>
    </row>
    <row r="113" spans="1:15">
      <c r="A113" s="13" t="s">
        <v>31</v>
      </c>
      <c r="B113" s="13" t="s">
        <v>102</v>
      </c>
      <c r="C113" s="2" t="s">
        <v>112</v>
      </c>
      <c r="D113" s="7">
        <v>10421</v>
      </c>
      <c r="E113" s="7">
        <v>50420</v>
      </c>
      <c r="F113" s="8">
        <f t="shared" si="3"/>
        <v>3.838307264178102</v>
      </c>
      <c r="J113" s="13" t="s">
        <v>31</v>
      </c>
      <c r="K113" s="13" t="s">
        <v>117</v>
      </c>
      <c r="L113" s="3" t="s">
        <v>2</v>
      </c>
      <c r="M113" s="6">
        <v>18058587</v>
      </c>
      <c r="N113" s="6">
        <v>18281663</v>
      </c>
      <c r="O113" s="8">
        <f t="shared" si="2"/>
        <v>1.2352904465892043E-2</v>
      </c>
    </row>
    <row r="114" spans="1:15">
      <c r="A114" s="13" t="s">
        <v>31</v>
      </c>
      <c r="B114" s="13" t="s">
        <v>102</v>
      </c>
      <c r="C114" s="2" t="s">
        <v>113</v>
      </c>
      <c r="D114" s="7">
        <v>441132</v>
      </c>
      <c r="E114" s="7">
        <v>581664</v>
      </c>
      <c r="F114" s="8">
        <f t="shared" si="3"/>
        <v>0.3185713119882484</v>
      </c>
      <c r="J114" s="13" t="s">
        <v>31</v>
      </c>
      <c r="K114" s="13" t="s">
        <v>117</v>
      </c>
      <c r="L114" s="2" t="s">
        <v>123</v>
      </c>
      <c r="M114" s="7">
        <v>1565</v>
      </c>
      <c r="N114" s="7"/>
      <c r="O114" s="8">
        <f t="shared" si="2"/>
        <v>-1</v>
      </c>
    </row>
    <row r="115" spans="1:15">
      <c r="A115" s="13" t="s">
        <v>31</v>
      </c>
      <c r="B115" s="13" t="s">
        <v>102</v>
      </c>
      <c r="C115" s="2" t="s">
        <v>114</v>
      </c>
      <c r="D115" s="7">
        <v>600</v>
      </c>
      <c r="E115" s="7"/>
      <c r="F115" s="8">
        <f t="shared" si="3"/>
        <v>-1</v>
      </c>
      <c r="J115" s="13" t="s">
        <v>31</v>
      </c>
      <c r="K115" s="13" t="s">
        <v>117</v>
      </c>
      <c r="L115" s="2" t="s">
        <v>118</v>
      </c>
      <c r="M115" s="7">
        <v>27493</v>
      </c>
      <c r="N115" s="7">
        <v>73000</v>
      </c>
      <c r="O115" s="8">
        <f t="shared" si="2"/>
        <v>1.6552213290655804</v>
      </c>
    </row>
    <row r="116" spans="1:15">
      <c r="A116" s="13" t="s">
        <v>31</v>
      </c>
      <c r="B116" s="13" t="s">
        <v>102</v>
      </c>
      <c r="C116" s="2" t="s">
        <v>115</v>
      </c>
      <c r="D116" s="7">
        <v>3852</v>
      </c>
      <c r="E116" s="7"/>
      <c r="F116" s="8">
        <f t="shared" si="3"/>
        <v>-1</v>
      </c>
      <c r="J116" s="13" t="s">
        <v>31</v>
      </c>
      <c r="K116" s="13" t="s">
        <v>117</v>
      </c>
      <c r="L116" s="2" t="s">
        <v>119</v>
      </c>
      <c r="M116" s="7">
        <v>2441893</v>
      </c>
      <c r="N116" s="7">
        <v>2579857</v>
      </c>
      <c r="O116" s="8">
        <f t="shared" si="2"/>
        <v>5.6498790078025531E-2</v>
      </c>
    </row>
    <row r="117" spans="1:15">
      <c r="A117" s="13" t="s">
        <v>31</v>
      </c>
      <c r="B117" s="13" t="s">
        <v>102</v>
      </c>
      <c r="C117" s="2" t="s">
        <v>116</v>
      </c>
      <c r="D117" s="7"/>
      <c r="E117" s="7">
        <v>1340</v>
      </c>
      <c r="F117" s="8"/>
      <c r="J117" s="13" t="s">
        <v>31</v>
      </c>
      <c r="K117" s="13" t="s">
        <v>117</v>
      </c>
      <c r="L117" s="2" t="s">
        <v>120</v>
      </c>
      <c r="M117" s="7">
        <v>2481820</v>
      </c>
      <c r="N117" s="7">
        <v>3274851</v>
      </c>
      <c r="O117" s="8">
        <f t="shared" si="2"/>
        <v>0.3195360662739441</v>
      </c>
    </row>
    <row r="118" spans="1:15">
      <c r="A118" s="13" t="s">
        <v>31</v>
      </c>
      <c r="B118" s="13" t="s">
        <v>117</v>
      </c>
      <c r="C118" s="3" t="s">
        <v>2</v>
      </c>
      <c r="D118" s="6">
        <v>19399746</v>
      </c>
      <c r="E118" s="6">
        <v>18281663</v>
      </c>
      <c r="F118" s="8">
        <f t="shared" si="3"/>
        <v>-5.7633898918058001E-2</v>
      </c>
      <c r="J118" s="13" t="s">
        <v>31</v>
      </c>
      <c r="K118" s="13" t="s">
        <v>117</v>
      </c>
      <c r="L118" s="2" t="s">
        <v>121</v>
      </c>
      <c r="M118" s="7">
        <v>13105816</v>
      </c>
      <c r="N118" s="7">
        <v>12353955</v>
      </c>
      <c r="O118" s="8">
        <f t="shared" si="2"/>
        <v>-5.7368499603534795E-2</v>
      </c>
    </row>
    <row r="119" spans="1:15">
      <c r="A119" s="13" t="s">
        <v>31</v>
      </c>
      <c r="B119" s="13" t="s">
        <v>117</v>
      </c>
      <c r="C119" s="2" t="s">
        <v>118</v>
      </c>
      <c r="D119" s="7">
        <v>198551</v>
      </c>
      <c r="E119" s="7">
        <v>73000</v>
      </c>
      <c r="F119" s="8">
        <f t="shared" si="3"/>
        <v>-0.63233627632195255</v>
      </c>
      <c r="J119" s="10" t="s">
        <v>2</v>
      </c>
      <c r="K119" s="11"/>
      <c r="L119" s="12"/>
      <c r="M119" s="6">
        <v>867363110</v>
      </c>
      <c r="N119" s="6">
        <v>832292325</v>
      </c>
      <c r="O119" s="8">
        <f t="shared" si="2"/>
        <v>-4.0433798250884799E-2</v>
      </c>
    </row>
    <row r="120" spans="1:15">
      <c r="A120" s="13" t="s">
        <v>31</v>
      </c>
      <c r="B120" s="13" t="s">
        <v>117</v>
      </c>
      <c r="C120" s="2" t="s">
        <v>119</v>
      </c>
      <c r="D120" s="7">
        <v>2441269</v>
      </c>
      <c r="E120" s="7">
        <v>2579857</v>
      </c>
      <c r="F120" s="8">
        <f t="shared" si="3"/>
        <v>5.6768836207726395E-2</v>
      </c>
    </row>
    <row r="121" spans="1:15">
      <c r="A121" s="13" t="s">
        <v>31</v>
      </c>
      <c r="B121" s="13" t="s">
        <v>117</v>
      </c>
      <c r="C121" s="2" t="s">
        <v>120</v>
      </c>
      <c r="D121" s="7">
        <v>2187991</v>
      </c>
      <c r="E121" s="7">
        <v>3274851</v>
      </c>
      <c r="F121" s="8">
        <f t="shared" si="3"/>
        <v>0.49673878914492792</v>
      </c>
    </row>
    <row r="122" spans="1:15">
      <c r="A122" s="13" t="s">
        <v>31</v>
      </c>
      <c r="B122" s="13" t="s">
        <v>117</v>
      </c>
      <c r="C122" s="2" t="s">
        <v>121</v>
      </c>
      <c r="D122" s="7">
        <v>14571935</v>
      </c>
      <c r="E122" s="7">
        <v>12353955</v>
      </c>
      <c r="F122" s="8">
        <f t="shared" si="3"/>
        <v>-0.1522090237157934</v>
      </c>
    </row>
    <row r="123" spans="1:15">
      <c r="A123" s="10" t="s">
        <v>2</v>
      </c>
      <c r="B123" s="11"/>
      <c r="C123" s="12"/>
      <c r="D123" s="6">
        <v>909909076</v>
      </c>
      <c r="E123" s="6">
        <v>832292325</v>
      </c>
      <c r="F123" s="8">
        <f t="shared" si="3"/>
        <v>-8.5301656008539478E-2</v>
      </c>
    </row>
  </sheetData>
  <mergeCells count="28">
    <mergeCell ref="A1:C1"/>
    <mergeCell ref="B3:C3"/>
    <mergeCell ref="B4:B31"/>
    <mergeCell ref="A3:A31"/>
    <mergeCell ref="B32:C32"/>
    <mergeCell ref="B103:B117"/>
    <mergeCell ref="B118:B122"/>
    <mergeCell ref="A32:A122"/>
    <mergeCell ref="A123:C123"/>
    <mergeCell ref="B33:B55"/>
    <mergeCell ref="B56:B68"/>
    <mergeCell ref="B69:B82"/>
    <mergeCell ref="B83:B98"/>
    <mergeCell ref="B99:B102"/>
    <mergeCell ref="J119:L119"/>
    <mergeCell ref="J1:L1"/>
    <mergeCell ref="J3:J31"/>
    <mergeCell ref="K3:L3"/>
    <mergeCell ref="K4:K31"/>
    <mergeCell ref="J32:J118"/>
    <mergeCell ref="K32:L32"/>
    <mergeCell ref="K33:K58"/>
    <mergeCell ref="K59:K70"/>
    <mergeCell ref="K71:K80"/>
    <mergeCell ref="K81:K95"/>
    <mergeCell ref="K96:K99"/>
    <mergeCell ref="K100:K112"/>
    <mergeCell ref="K113:K1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5952E-768D-47DB-B8EF-61B8DCCFDEED}">
  <dimension ref="A1:O186"/>
  <sheetViews>
    <sheetView workbookViewId="0">
      <selection activeCell="I4" sqref="I4"/>
    </sheetView>
  </sheetViews>
  <sheetFormatPr defaultRowHeight="15"/>
  <cols>
    <col min="2" max="2" width="16.7109375" customWidth="1"/>
    <col min="3" max="3" width="14.28515625" customWidth="1"/>
    <col min="4" max="4" width="14.7109375" customWidth="1"/>
    <col min="5" max="5" width="13.140625" customWidth="1"/>
    <col min="6" max="6" width="11.42578125" style="8" customWidth="1"/>
    <col min="11" max="11" width="18.140625" customWidth="1"/>
    <col min="12" max="12" width="13" customWidth="1"/>
    <col min="13" max="13" width="12" customWidth="1"/>
    <col min="14" max="14" width="12.5703125" customWidth="1"/>
    <col min="15" max="15" width="13.5703125" customWidth="1"/>
  </cols>
  <sheetData>
    <row r="1" spans="1:15">
      <c r="A1" s="13" t="s">
        <v>188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133381095</v>
      </c>
      <c r="E3" s="6">
        <v>141731459</v>
      </c>
      <c r="F3" s="8">
        <f>(E3-D3)/D3</f>
        <v>6.2605303997541786E-2</v>
      </c>
      <c r="J3" s="13" t="s">
        <v>1</v>
      </c>
      <c r="K3" s="10" t="s">
        <v>2</v>
      </c>
      <c r="L3" s="12"/>
      <c r="M3" s="6">
        <v>130022440</v>
      </c>
      <c r="N3" s="6">
        <v>141731459</v>
      </c>
      <c r="O3" s="8">
        <f>(N3-M3)/M3</f>
        <v>9.0053832246187654E-2</v>
      </c>
    </row>
    <row r="4" spans="1:15">
      <c r="A4" s="13" t="s">
        <v>1</v>
      </c>
      <c r="B4" s="13" t="s">
        <v>3</v>
      </c>
      <c r="C4" s="3" t="s">
        <v>2</v>
      </c>
      <c r="D4" s="6">
        <v>133381095</v>
      </c>
      <c r="E4" s="6">
        <v>141731459</v>
      </c>
      <c r="F4" s="8">
        <f t="shared" ref="F4:F37" si="0">(E4-D4)/D4</f>
        <v>6.2605303997541786E-2</v>
      </c>
      <c r="J4" s="13" t="s">
        <v>1</v>
      </c>
      <c r="K4" s="13" t="s">
        <v>3</v>
      </c>
      <c r="L4" s="3" t="s">
        <v>2</v>
      </c>
      <c r="M4" s="6">
        <v>130022440</v>
      </c>
      <c r="N4" s="6">
        <v>141731459</v>
      </c>
      <c r="O4" s="8">
        <f t="shared" ref="O4:O67" si="1">(N4-M4)/M4</f>
        <v>9.0053832246187654E-2</v>
      </c>
    </row>
    <row r="5" spans="1:15">
      <c r="A5" s="13" t="s">
        <v>1</v>
      </c>
      <c r="B5" s="13" t="s">
        <v>3</v>
      </c>
      <c r="C5" s="2" t="s">
        <v>4</v>
      </c>
      <c r="D5" s="7">
        <v>7319895</v>
      </c>
      <c r="E5" s="7">
        <v>7655722</v>
      </c>
      <c r="F5" s="8">
        <f t="shared" si="0"/>
        <v>4.5878663560064731E-2</v>
      </c>
      <c r="J5" s="13" t="s">
        <v>1</v>
      </c>
      <c r="K5" s="13" t="s">
        <v>3</v>
      </c>
      <c r="L5" s="2" t="s">
        <v>4</v>
      </c>
      <c r="M5" s="7">
        <v>5039847</v>
      </c>
      <c r="N5" s="7">
        <v>7655722</v>
      </c>
      <c r="O5" s="8">
        <f t="shared" si="1"/>
        <v>0.51903857398845643</v>
      </c>
    </row>
    <row r="6" spans="1:15">
      <c r="A6" s="13" t="s">
        <v>1</v>
      </c>
      <c r="B6" s="13" t="s">
        <v>3</v>
      </c>
      <c r="C6" s="2" t="s">
        <v>5</v>
      </c>
      <c r="D6" s="7">
        <v>4496048</v>
      </c>
      <c r="E6" s="7">
        <v>7373159</v>
      </c>
      <c r="F6" s="8">
        <f t="shared" si="0"/>
        <v>0.63991999195738125</v>
      </c>
      <c r="J6" s="13" t="s">
        <v>1</v>
      </c>
      <c r="K6" s="13" t="s">
        <v>3</v>
      </c>
      <c r="L6" s="2" t="s">
        <v>5</v>
      </c>
      <c r="M6" s="7">
        <v>4823035</v>
      </c>
      <c r="N6" s="7">
        <v>7373159</v>
      </c>
      <c r="O6" s="8">
        <f t="shared" si="1"/>
        <v>0.52873843959249722</v>
      </c>
    </row>
    <row r="7" spans="1:15">
      <c r="A7" s="13" t="s">
        <v>1</v>
      </c>
      <c r="B7" s="13" t="s">
        <v>3</v>
      </c>
      <c r="C7" s="2" t="s">
        <v>6</v>
      </c>
      <c r="D7" s="7">
        <v>147473</v>
      </c>
      <c r="E7" s="7">
        <v>281859</v>
      </c>
      <c r="F7" s="8">
        <f t="shared" si="0"/>
        <v>0.91125833203366036</v>
      </c>
      <c r="J7" s="13" t="s">
        <v>1</v>
      </c>
      <c r="K7" s="13" t="s">
        <v>3</v>
      </c>
      <c r="L7" s="2" t="s">
        <v>6</v>
      </c>
      <c r="M7" s="7">
        <v>371222</v>
      </c>
      <c r="N7" s="7">
        <v>281859</v>
      </c>
      <c r="O7" s="8">
        <f t="shared" si="1"/>
        <v>-0.24072657331731417</v>
      </c>
    </row>
    <row r="8" spans="1:15">
      <c r="A8" s="13" t="s">
        <v>1</v>
      </c>
      <c r="B8" s="13" t="s">
        <v>3</v>
      </c>
      <c r="C8" s="2" t="s">
        <v>7</v>
      </c>
      <c r="D8" s="7">
        <v>108840</v>
      </c>
      <c r="E8" s="7">
        <v>58028</v>
      </c>
      <c r="F8" s="8">
        <f t="shared" si="0"/>
        <v>-0.46685042263873577</v>
      </c>
      <c r="J8" s="13" t="s">
        <v>1</v>
      </c>
      <c r="K8" s="13" t="s">
        <v>3</v>
      </c>
      <c r="L8" s="2" t="s">
        <v>7</v>
      </c>
      <c r="M8" s="7">
        <v>67760</v>
      </c>
      <c r="N8" s="7">
        <v>58028</v>
      </c>
      <c r="O8" s="8">
        <f t="shared" si="1"/>
        <v>-0.14362455726092091</v>
      </c>
    </row>
    <row r="9" spans="1:15">
      <c r="A9" s="13" t="s">
        <v>1</v>
      </c>
      <c r="B9" s="13" t="s">
        <v>3</v>
      </c>
      <c r="C9" s="2" t="s">
        <v>8</v>
      </c>
      <c r="D9" s="7">
        <v>363220</v>
      </c>
      <c r="E9" s="7">
        <v>104323</v>
      </c>
      <c r="F9" s="8">
        <f t="shared" si="0"/>
        <v>-0.7127828864049337</v>
      </c>
      <c r="J9" s="13" t="s">
        <v>1</v>
      </c>
      <c r="K9" s="13" t="s">
        <v>3</v>
      </c>
      <c r="L9" s="2" t="s">
        <v>8</v>
      </c>
      <c r="M9" s="7">
        <v>162259</v>
      </c>
      <c r="N9" s="7">
        <v>104323</v>
      </c>
      <c r="O9" s="8">
        <f t="shared" si="1"/>
        <v>-0.35705877640069272</v>
      </c>
    </row>
    <row r="10" spans="1:15">
      <c r="A10" s="13" t="s">
        <v>1</v>
      </c>
      <c r="B10" s="13" t="s">
        <v>3</v>
      </c>
      <c r="C10" s="2" t="s">
        <v>9</v>
      </c>
      <c r="D10" s="7">
        <v>3930522</v>
      </c>
      <c r="E10" s="7">
        <v>3830731</v>
      </c>
      <c r="F10" s="8">
        <f t="shared" si="0"/>
        <v>-2.5388739714470494E-2</v>
      </c>
      <c r="J10" s="13" t="s">
        <v>1</v>
      </c>
      <c r="K10" s="13" t="s">
        <v>3</v>
      </c>
      <c r="L10" s="2" t="s">
        <v>9</v>
      </c>
      <c r="M10" s="7">
        <v>4142351</v>
      </c>
      <c r="N10" s="7">
        <v>3830731</v>
      </c>
      <c r="O10" s="8">
        <f t="shared" si="1"/>
        <v>-7.5227811452964755E-2</v>
      </c>
    </row>
    <row r="11" spans="1:15">
      <c r="A11" s="13" t="s">
        <v>1</v>
      </c>
      <c r="B11" s="13" t="s">
        <v>3</v>
      </c>
      <c r="C11" s="2" t="s">
        <v>10</v>
      </c>
      <c r="D11" s="7">
        <v>1436690</v>
      </c>
      <c r="E11" s="7">
        <v>1436646</v>
      </c>
      <c r="F11" s="8">
        <f t="shared" si="0"/>
        <v>-3.0625952710744834E-5</v>
      </c>
      <c r="J11" s="13" t="s">
        <v>1</v>
      </c>
      <c r="K11" s="13" t="s">
        <v>3</v>
      </c>
      <c r="L11" s="2" t="s">
        <v>10</v>
      </c>
      <c r="M11" s="7">
        <v>1202628</v>
      </c>
      <c r="N11" s="7">
        <v>1436646</v>
      </c>
      <c r="O11" s="8">
        <f t="shared" si="1"/>
        <v>0.1945888504175855</v>
      </c>
    </row>
    <row r="12" spans="1:15">
      <c r="A12" s="13" t="s">
        <v>1</v>
      </c>
      <c r="B12" s="13" t="s">
        <v>3</v>
      </c>
      <c r="C12" s="2" t="s">
        <v>11</v>
      </c>
      <c r="D12" s="7">
        <v>169591</v>
      </c>
      <c r="E12" s="7">
        <v>111729</v>
      </c>
      <c r="F12" s="8">
        <f t="shared" si="0"/>
        <v>-0.34118555819589486</v>
      </c>
      <c r="J12" s="13" t="s">
        <v>1</v>
      </c>
      <c r="K12" s="13" t="s">
        <v>3</v>
      </c>
      <c r="L12" s="2" t="s">
        <v>11</v>
      </c>
      <c r="M12" s="7">
        <v>91644</v>
      </c>
      <c r="N12" s="7">
        <v>111729</v>
      </c>
      <c r="O12" s="8">
        <f t="shared" si="1"/>
        <v>0.21916328401204663</v>
      </c>
    </row>
    <row r="13" spans="1:15">
      <c r="A13" s="13" t="s">
        <v>1</v>
      </c>
      <c r="B13" s="13" t="s">
        <v>3</v>
      </c>
      <c r="C13" s="2" t="s">
        <v>12</v>
      </c>
      <c r="D13" s="7">
        <v>1157017</v>
      </c>
      <c r="E13" s="7">
        <v>435052</v>
      </c>
      <c r="F13" s="8">
        <f t="shared" si="0"/>
        <v>-0.62398823872077935</v>
      </c>
      <c r="J13" s="13" t="s">
        <v>1</v>
      </c>
      <c r="K13" s="13" t="s">
        <v>3</v>
      </c>
      <c r="L13" s="2" t="s">
        <v>12</v>
      </c>
      <c r="M13" s="7">
        <v>601608</v>
      </c>
      <c r="N13" s="7">
        <v>435052</v>
      </c>
      <c r="O13" s="8">
        <f t="shared" si="1"/>
        <v>-0.27685137165729179</v>
      </c>
    </row>
    <row r="14" spans="1:15">
      <c r="A14" s="13" t="s">
        <v>1</v>
      </c>
      <c r="B14" s="13" t="s">
        <v>3</v>
      </c>
      <c r="C14" s="2" t="s">
        <v>13</v>
      </c>
      <c r="D14" s="7">
        <v>24144546</v>
      </c>
      <c r="E14" s="7">
        <v>36926439</v>
      </c>
      <c r="F14" s="8">
        <f t="shared" si="0"/>
        <v>0.52939048843577341</v>
      </c>
      <c r="J14" s="13" t="s">
        <v>1</v>
      </c>
      <c r="K14" s="13" t="s">
        <v>3</v>
      </c>
      <c r="L14" s="2" t="s">
        <v>13</v>
      </c>
      <c r="M14" s="7">
        <v>36392615</v>
      </c>
      <c r="N14" s="7">
        <v>36926439</v>
      </c>
      <c r="O14" s="8">
        <f t="shared" si="1"/>
        <v>1.4668470512492713E-2</v>
      </c>
    </row>
    <row r="15" spans="1:15">
      <c r="A15" s="13" t="s">
        <v>1</v>
      </c>
      <c r="B15" s="13" t="s">
        <v>3</v>
      </c>
      <c r="C15" s="2" t="s">
        <v>14</v>
      </c>
      <c r="D15" s="7">
        <v>27296620</v>
      </c>
      <c r="E15" s="7">
        <v>21021549</v>
      </c>
      <c r="F15" s="8">
        <f t="shared" si="0"/>
        <v>-0.22988454248181642</v>
      </c>
      <c r="J15" s="13" t="s">
        <v>1</v>
      </c>
      <c r="K15" s="13" t="s">
        <v>3</v>
      </c>
      <c r="L15" s="2" t="s">
        <v>14</v>
      </c>
      <c r="M15" s="7">
        <v>18304004</v>
      </c>
      <c r="N15" s="7">
        <v>21021549</v>
      </c>
      <c r="O15" s="8">
        <f t="shared" si="1"/>
        <v>0.14846724246782289</v>
      </c>
    </row>
    <row r="16" spans="1:15">
      <c r="A16" s="13" t="s">
        <v>1</v>
      </c>
      <c r="B16" s="13" t="s">
        <v>3</v>
      </c>
      <c r="C16" s="2" t="s">
        <v>15</v>
      </c>
      <c r="D16" s="7">
        <v>228090</v>
      </c>
      <c r="E16" s="7">
        <v>625296</v>
      </c>
      <c r="F16" s="8">
        <f t="shared" si="0"/>
        <v>1.7414441667762726</v>
      </c>
      <c r="J16" s="13" t="s">
        <v>1</v>
      </c>
      <c r="K16" s="13" t="s">
        <v>3</v>
      </c>
      <c r="L16" s="2" t="s">
        <v>15</v>
      </c>
      <c r="M16" s="7">
        <v>426669</v>
      </c>
      <c r="N16" s="7">
        <v>625296</v>
      </c>
      <c r="O16" s="8">
        <f t="shared" si="1"/>
        <v>0.46552948538562677</v>
      </c>
    </row>
    <row r="17" spans="1:15">
      <c r="A17" s="13" t="s">
        <v>1</v>
      </c>
      <c r="B17" s="13" t="s">
        <v>3</v>
      </c>
      <c r="C17" s="2" t="s">
        <v>16</v>
      </c>
      <c r="D17" s="7">
        <v>485837</v>
      </c>
      <c r="E17" s="7">
        <v>712648</v>
      </c>
      <c r="F17" s="8">
        <f t="shared" si="0"/>
        <v>0.46684587629184271</v>
      </c>
      <c r="J17" s="13" t="s">
        <v>1</v>
      </c>
      <c r="K17" s="13" t="s">
        <v>3</v>
      </c>
      <c r="L17" s="2" t="s">
        <v>16</v>
      </c>
      <c r="M17" s="7">
        <v>1171576</v>
      </c>
      <c r="N17" s="7">
        <v>712648</v>
      </c>
      <c r="O17" s="8">
        <f t="shared" si="1"/>
        <v>-0.39171850567099359</v>
      </c>
    </row>
    <row r="18" spans="1:15">
      <c r="A18" s="13" t="s">
        <v>1</v>
      </c>
      <c r="B18" s="13" t="s">
        <v>3</v>
      </c>
      <c r="C18" s="2" t="s">
        <v>17</v>
      </c>
      <c r="D18" s="7">
        <v>31472696</v>
      </c>
      <c r="E18" s="7">
        <v>31083118</v>
      </c>
      <c r="F18" s="8">
        <f t="shared" si="0"/>
        <v>-1.2378284974379062E-2</v>
      </c>
      <c r="J18" s="13" t="s">
        <v>1</v>
      </c>
      <c r="K18" s="13" t="s">
        <v>3</v>
      </c>
      <c r="L18" s="2" t="s">
        <v>17</v>
      </c>
      <c r="M18" s="7">
        <v>31339834</v>
      </c>
      <c r="N18" s="7">
        <v>31083118</v>
      </c>
      <c r="O18" s="8">
        <f t="shared" si="1"/>
        <v>-8.1913643831042632E-3</v>
      </c>
    </row>
    <row r="19" spans="1:15">
      <c r="A19" s="13" t="s">
        <v>1</v>
      </c>
      <c r="B19" s="13" t="s">
        <v>3</v>
      </c>
      <c r="C19" s="2" t="s">
        <v>18</v>
      </c>
      <c r="D19" s="7">
        <v>4728939</v>
      </c>
      <c r="E19" s="7">
        <v>5707964</v>
      </c>
      <c r="F19" s="8">
        <f t="shared" si="0"/>
        <v>0.20702846875377331</v>
      </c>
      <c r="J19" s="13" t="s">
        <v>1</v>
      </c>
      <c r="K19" s="13" t="s">
        <v>3</v>
      </c>
      <c r="L19" s="2" t="s">
        <v>18</v>
      </c>
      <c r="M19" s="7">
        <v>5008471</v>
      </c>
      <c r="N19" s="7">
        <v>5707964</v>
      </c>
      <c r="O19" s="8">
        <f t="shared" si="1"/>
        <v>0.13966198466557958</v>
      </c>
    </row>
    <row r="20" spans="1:15">
      <c r="A20" s="13" t="s">
        <v>1</v>
      </c>
      <c r="B20" s="13" t="s">
        <v>3</v>
      </c>
      <c r="C20" s="2" t="s">
        <v>19</v>
      </c>
      <c r="D20" s="7">
        <v>148563</v>
      </c>
      <c r="E20" s="7">
        <v>184742</v>
      </c>
      <c r="F20" s="8">
        <f t="shared" si="0"/>
        <v>0.24352631543520256</v>
      </c>
      <c r="J20" s="13" t="s">
        <v>1</v>
      </c>
      <c r="K20" s="13" t="s">
        <v>3</v>
      </c>
      <c r="L20" s="2" t="s">
        <v>19</v>
      </c>
      <c r="M20" s="7">
        <v>121231</v>
      </c>
      <c r="N20" s="7">
        <v>184742</v>
      </c>
      <c r="O20" s="8">
        <f t="shared" si="1"/>
        <v>0.52388415504285213</v>
      </c>
    </row>
    <row r="21" spans="1:15">
      <c r="A21" s="13" t="s">
        <v>1</v>
      </c>
      <c r="B21" s="13" t="s">
        <v>3</v>
      </c>
      <c r="C21" s="2" t="s">
        <v>20</v>
      </c>
      <c r="D21" s="7">
        <v>256495</v>
      </c>
      <c r="E21" s="7">
        <v>449516</v>
      </c>
      <c r="F21" s="8">
        <f t="shared" si="0"/>
        <v>0.75253318778143818</v>
      </c>
      <c r="J21" s="13" t="s">
        <v>1</v>
      </c>
      <c r="K21" s="13" t="s">
        <v>3</v>
      </c>
      <c r="L21" s="2" t="s">
        <v>20</v>
      </c>
      <c r="M21" s="7">
        <v>159969</v>
      </c>
      <c r="N21" s="7">
        <v>449516</v>
      </c>
      <c r="O21" s="8">
        <f t="shared" si="1"/>
        <v>1.8100194412667454</v>
      </c>
    </row>
    <row r="22" spans="1:15">
      <c r="A22" s="13" t="s">
        <v>1</v>
      </c>
      <c r="B22" s="13" t="s">
        <v>3</v>
      </c>
      <c r="C22" s="2" t="s">
        <v>21</v>
      </c>
      <c r="D22" s="7">
        <v>204805</v>
      </c>
      <c r="E22" s="7">
        <v>80394</v>
      </c>
      <c r="F22" s="8">
        <f t="shared" si="0"/>
        <v>-0.60746075535265254</v>
      </c>
      <c r="J22" s="13" t="s">
        <v>1</v>
      </c>
      <c r="K22" s="13" t="s">
        <v>3</v>
      </c>
      <c r="L22" s="2" t="s">
        <v>21</v>
      </c>
      <c r="M22" s="7">
        <v>57217</v>
      </c>
      <c r="N22" s="7">
        <v>80394</v>
      </c>
      <c r="O22" s="8">
        <f t="shared" si="1"/>
        <v>0.40507191918485763</v>
      </c>
    </row>
    <row r="23" spans="1:15">
      <c r="A23" s="13" t="s">
        <v>1</v>
      </c>
      <c r="B23" s="13" t="s">
        <v>3</v>
      </c>
      <c r="C23" s="2" t="s">
        <v>22</v>
      </c>
      <c r="D23" s="7">
        <v>262900</v>
      </c>
      <c r="E23" s="7">
        <v>301529</v>
      </c>
      <c r="F23" s="8">
        <f t="shared" si="0"/>
        <v>0.14693419551160136</v>
      </c>
      <c r="J23" s="13" t="s">
        <v>1</v>
      </c>
      <c r="K23" s="13" t="s">
        <v>3</v>
      </c>
      <c r="L23" s="2" t="s">
        <v>22</v>
      </c>
      <c r="M23" s="7">
        <v>307512</v>
      </c>
      <c r="N23" s="7">
        <v>301529</v>
      </c>
      <c r="O23" s="8">
        <f t="shared" si="1"/>
        <v>-1.9456151304664535E-2</v>
      </c>
    </row>
    <row r="24" spans="1:15">
      <c r="A24" s="13" t="s">
        <v>1</v>
      </c>
      <c r="B24" s="13" t="s">
        <v>3</v>
      </c>
      <c r="C24" s="2" t="s">
        <v>23</v>
      </c>
      <c r="D24" s="7">
        <v>12775262</v>
      </c>
      <c r="E24" s="7">
        <v>11653165</v>
      </c>
      <c r="F24" s="8">
        <f t="shared" si="0"/>
        <v>-8.7833580242816151E-2</v>
      </c>
      <c r="J24" s="13" t="s">
        <v>1</v>
      </c>
      <c r="K24" s="13" t="s">
        <v>3</v>
      </c>
      <c r="L24" s="2" t="s">
        <v>23</v>
      </c>
      <c r="M24" s="7">
        <v>10782580</v>
      </c>
      <c r="N24" s="7">
        <v>11653165</v>
      </c>
      <c r="O24" s="8">
        <f t="shared" si="1"/>
        <v>8.0739952775680773E-2</v>
      </c>
    </row>
    <row r="25" spans="1:15">
      <c r="A25" s="13" t="s">
        <v>1</v>
      </c>
      <c r="B25" s="13" t="s">
        <v>3</v>
      </c>
      <c r="C25" s="2" t="s">
        <v>24</v>
      </c>
      <c r="D25" s="7">
        <v>2444815</v>
      </c>
      <c r="E25" s="7">
        <v>3015164</v>
      </c>
      <c r="F25" s="8">
        <f t="shared" si="0"/>
        <v>0.23328922638318236</v>
      </c>
      <c r="J25" s="13" t="s">
        <v>1</v>
      </c>
      <c r="K25" s="13" t="s">
        <v>3</v>
      </c>
      <c r="L25" s="2" t="s">
        <v>24</v>
      </c>
      <c r="M25" s="7">
        <v>1963448</v>
      </c>
      <c r="N25" s="7">
        <v>3015164</v>
      </c>
      <c r="O25" s="8">
        <f t="shared" si="1"/>
        <v>0.53564749359290387</v>
      </c>
    </row>
    <row r="26" spans="1:15">
      <c r="A26" s="13" t="s">
        <v>1</v>
      </c>
      <c r="B26" s="13" t="s">
        <v>3</v>
      </c>
      <c r="C26" s="2" t="s">
        <v>25</v>
      </c>
      <c r="D26" s="7">
        <v>502510</v>
      </c>
      <c r="E26" s="7">
        <v>1546581</v>
      </c>
      <c r="F26" s="8">
        <f t="shared" si="0"/>
        <v>2.0777118863306203</v>
      </c>
      <c r="J26" s="13" t="s">
        <v>1</v>
      </c>
      <c r="K26" s="13" t="s">
        <v>3</v>
      </c>
      <c r="L26" s="2" t="s">
        <v>25</v>
      </c>
      <c r="M26" s="7">
        <v>830459</v>
      </c>
      <c r="N26" s="7">
        <v>1546581</v>
      </c>
      <c r="O26" s="8">
        <f t="shared" si="1"/>
        <v>0.86232071661575105</v>
      </c>
    </row>
    <row r="27" spans="1:15">
      <c r="A27" s="13" t="s">
        <v>1</v>
      </c>
      <c r="B27" s="13" t="s">
        <v>3</v>
      </c>
      <c r="C27" s="2" t="s">
        <v>26</v>
      </c>
      <c r="D27" s="7">
        <v>1263295</v>
      </c>
      <c r="E27" s="7">
        <v>653547</v>
      </c>
      <c r="F27" s="8">
        <f t="shared" si="0"/>
        <v>-0.48266477742728342</v>
      </c>
      <c r="J27" s="13" t="s">
        <v>1</v>
      </c>
      <c r="K27" s="13" t="s">
        <v>3</v>
      </c>
      <c r="L27" s="2" t="s">
        <v>26</v>
      </c>
      <c r="M27" s="7">
        <v>460351</v>
      </c>
      <c r="N27" s="7">
        <v>653547</v>
      </c>
      <c r="O27" s="8">
        <f t="shared" si="1"/>
        <v>0.4196710770694535</v>
      </c>
    </row>
    <row r="28" spans="1:15">
      <c r="A28" s="13" t="s">
        <v>1</v>
      </c>
      <c r="B28" s="13" t="s">
        <v>3</v>
      </c>
      <c r="C28" s="2" t="s">
        <v>27</v>
      </c>
      <c r="D28" s="7">
        <v>748059</v>
      </c>
      <c r="E28" s="7">
        <v>683024</v>
      </c>
      <c r="F28" s="8">
        <f t="shared" si="0"/>
        <v>-8.693832973067632E-2</v>
      </c>
      <c r="J28" s="13" t="s">
        <v>1</v>
      </c>
      <c r="K28" s="13" t="s">
        <v>3</v>
      </c>
      <c r="L28" s="2" t="s">
        <v>27</v>
      </c>
      <c r="M28" s="7">
        <v>966267</v>
      </c>
      <c r="N28" s="7">
        <v>683024</v>
      </c>
      <c r="O28" s="8">
        <f t="shared" si="1"/>
        <v>-0.29313119458700337</v>
      </c>
    </row>
    <row r="29" spans="1:15">
      <c r="A29" s="13" t="s">
        <v>1</v>
      </c>
      <c r="B29" s="13" t="s">
        <v>3</v>
      </c>
      <c r="C29" s="2" t="s">
        <v>28</v>
      </c>
      <c r="D29" s="7">
        <v>78603</v>
      </c>
      <c r="E29" s="7">
        <v>59104</v>
      </c>
      <c r="F29" s="8">
        <f t="shared" si="0"/>
        <v>-0.24806941210895259</v>
      </c>
      <c r="J29" s="13" t="s">
        <v>1</v>
      </c>
      <c r="K29" s="13" t="s">
        <v>3</v>
      </c>
      <c r="L29" s="2" t="s">
        <v>28</v>
      </c>
      <c r="M29" s="7">
        <v>101224</v>
      </c>
      <c r="N29" s="7">
        <v>59104</v>
      </c>
      <c r="O29" s="8">
        <f t="shared" si="1"/>
        <v>-0.41610685212992965</v>
      </c>
    </row>
    <row r="30" spans="1:15">
      <c r="A30" s="13" t="s">
        <v>1</v>
      </c>
      <c r="B30" s="13" t="s">
        <v>3</v>
      </c>
      <c r="C30" s="2" t="s">
        <v>29</v>
      </c>
      <c r="D30" s="7">
        <v>4118962</v>
      </c>
      <c r="E30" s="7">
        <v>3795598</v>
      </c>
      <c r="F30" s="8">
        <f t="shared" si="0"/>
        <v>-7.8506186752876086E-2</v>
      </c>
      <c r="J30" s="13" t="s">
        <v>1</v>
      </c>
      <c r="K30" s="13" t="s">
        <v>3</v>
      </c>
      <c r="L30" s="2" t="s">
        <v>29</v>
      </c>
      <c r="M30" s="7">
        <v>2931292</v>
      </c>
      <c r="N30" s="7">
        <v>3795598</v>
      </c>
      <c r="O30" s="8">
        <f t="shared" si="1"/>
        <v>0.29485496497790054</v>
      </c>
    </row>
    <row r="31" spans="1:15">
      <c r="A31" s="13" t="s">
        <v>1</v>
      </c>
      <c r="B31" s="13" t="s">
        <v>3</v>
      </c>
      <c r="C31" s="2" t="s">
        <v>30</v>
      </c>
      <c r="D31" s="7">
        <v>3090802</v>
      </c>
      <c r="E31" s="7">
        <v>1944832</v>
      </c>
      <c r="F31" s="8">
        <f t="shared" si="0"/>
        <v>-0.37076784601537077</v>
      </c>
      <c r="J31" s="13" t="s">
        <v>1</v>
      </c>
      <c r="K31" s="13" t="s">
        <v>3</v>
      </c>
      <c r="L31" s="2" t="s">
        <v>30</v>
      </c>
      <c r="M31" s="7">
        <v>2195367</v>
      </c>
      <c r="N31" s="7">
        <v>1944832</v>
      </c>
      <c r="O31" s="8">
        <f t="shared" si="1"/>
        <v>-0.1141198715294527</v>
      </c>
    </row>
    <row r="32" spans="1:15">
      <c r="A32" s="13" t="s">
        <v>31</v>
      </c>
      <c r="B32" s="10" t="s">
        <v>2</v>
      </c>
      <c r="C32" s="12"/>
      <c r="D32" s="6">
        <v>128958883</v>
      </c>
      <c r="E32" s="6">
        <v>114117780</v>
      </c>
      <c r="F32" s="8">
        <f t="shared" si="0"/>
        <v>-0.11508399153860537</v>
      </c>
      <c r="J32" s="13" t="s">
        <v>31</v>
      </c>
      <c r="K32" s="10" t="s">
        <v>2</v>
      </c>
      <c r="L32" s="12"/>
      <c r="M32" s="6">
        <v>127899884</v>
      </c>
      <c r="N32" s="6">
        <v>114117780</v>
      </c>
      <c r="O32" s="8">
        <f t="shared" si="1"/>
        <v>-0.10775697028779166</v>
      </c>
    </row>
    <row r="33" spans="1:15">
      <c r="A33" s="13" t="s">
        <v>31</v>
      </c>
      <c r="B33" s="13" t="s">
        <v>32</v>
      </c>
      <c r="C33" s="3" t="s">
        <v>2</v>
      </c>
      <c r="D33" s="6">
        <v>37901117</v>
      </c>
      <c r="E33" s="6">
        <v>20455865</v>
      </c>
      <c r="F33" s="8">
        <f t="shared" si="0"/>
        <v>-0.46028332093748053</v>
      </c>
      <c r="J33" s="13" t="s">
        <v>31</v>
      </c>
      <c r="K33" s="13" t="s">
        <v>32</v>
      </c>
      <c r="L33" s="3" t="s">
        <v>2</v>
      </c>
      <c r="M33" s="6">
        <v>27739273</v>
      </c>
      <c r="N33" s="6">
        <v>20455865</v>
      </c>
      <c r="O33" s="8">
        <f t="shared" si="1"/>
        <v>-0.2625666505391111</v>
      </c>
    </row>
    <row r="34" spans="1:15">
      <c r="A34" s="13" t="s">
        <v>31</v>
      </c>
      <c r="B34" s="13" t="s">
        <v>32</v>
      </c>
      <c r="C34" s="2" t="s">
        <v>182</v>
      </c>
      <c r="D34" s="7">
        <v>126118</v>
      </c>
      <c r="E34" s="7">
        <v>2792</v>
      </c>
      <c r="F34" s="8">
        <f t="shared" si="0"/>
        <v>-0.97786200225185937</v>
      </c>
      <c r="J34" s="13" t="s">
        <v>31</v>
      </c>
      <c r="K34" s="13" t="s">
        <v>32</v>
      </c>
      <c r="L34" s="2" t="s">
        <v>182</v>
      </c>
      <c r="M34" s="7"/>
      <c r="N34" s="7">
        <v>2792</v>
      </c>
      <c r="O34" s="8"/>
    </row>
    <row r="35" spans="1:15">
      <c r="A35" s="13" t="s">
        <v>31</v>
      </c>
      <c r="B35" s="13" t="s">
        <v>32</v>
      </c>
      <c r="C35" s="2" t="s">
        <v>33</v>
      </c>
      <c r="D35" s="7">
        <v>3138528</v>
      </c>
      <c r="E35" s="7">
        <v>4414938</v>
      </c>
      <c r="F35" s="8">
        <f t="shared" si="0"/>
        <v>0.40669065243324259</v>
      </c>
      <c r="J35" s="13" t="s">
        <v>31</v>
      </c>
      <c r="K35" s="13" t="s">
        <v>32</v>
      </c>
      <c r="L35" s="2" t="s">
        <v>33</v>
      </c>
      <c r="M35" s="7">
        <v>8058488</v>
      </c>
      <c r="N35" s="7">
        <v>4414938</v>
      </c>
      <c r="O35" s="8">
        <f t="shared" si="1"/>
        <v>-0.45213816785481348</v>
      </c>
    </row>
    <row r="36" spans="1:15">
      <c r="A36" s="13" t="s">
        <v>31</v>
      </c>
      <c r="B36" s="13" t="s">
        <v>32</v>
      </c>
      <c r="C36" s="2" t="s">
        <v>34</v>
      </c>
      <c r="D36" s="7">
        <v>5782</v>
      </c>
      <c r="E36" s="7">
        <v>48662</v>
      </c>
      <c r="F36" s="8">
        <f t="shared" si="0"/>
        <v>7.4161189899688686</v>
      </c>
      <c r="J36" s="13" t="s">
        <v>31</v>
      </c>
      <c r="K36" s="13" t="s">
        <v>32</v>
      </c>
      <c r="L36" s="2" t="s">
        <v>34</v>
      </c>
      <c r="M36" s="7">
        <v>55189</v>
      </c>
      <c r="N36" s="7">
        <v>48662</v>
      </c>
      <c r="O36" s="8">
        <f t="shared" si="1"/>
        <v>-0.1182663211871931</v>
      </c>
    </row>
    <row r="37" spans="1:15">
      <c r="A37" s="13" t="s">
        <v>31</v>
      </c>
      <c r="B37" s="13" t="s">
        <v>32</v>
      </c>
      <c r="C37" s="2" t="s">
        <v>181</v>
      </c>
      <c r="D37" s="7">
        <v>8232</v>
      </c>
      <c r="E37" s="7">
        <v>44394</v>
      </c>
      <c r="F37" s="8">
        <f t="shared" si="0"/>
        <v>4.3928571428571432</v>
      </c>
      <c r="J37" s="13" t="s">
        <v>31</v>
      </c>
      <c r="K37" s="13" t="s">
        <v>32</v>
      </c>
      <c r="L37" s="2" t="s">
        <v>181</v>
      </c>
      <c r="M37" s="7">
        <v>24785</v>
      </c>
      <c r="N37" s="7">
        <v>44394</v>
      </c>
      <c r="O37" s="8">
        <f t="shared" si="1"/>
        <v>0.7911640104902159</v>
      </c>
    </row>
    <row r="38" spans="1:15">
      <c r="A38" s="13" t="s">
        <v>31</v>
      </c>
      <c r="B38" s="13" t="s">
        <v>32</v>
      </c>
      <c r="C38" s="2" t="s">
        <v>35</v>
      </c>
      <c r="D38" s="7"/>
      <c r="E38" s="7">
        <v>7555</v>
      </c>
      <c r="J38" s="13" t="s">
        <v>31</v>
      </c>
      <c r="K38" s="13" t="s">
        <v>32</v>
      </c>
      <c r="L38" s="2" t="s">
        <v>35</v>
      </c>
      <c r="M38" s="7">
        <v>2375</v>
      </c>
      <c r="N38" s="7">
        <v>7555</v>
      </c>
      <c r="O38" s="8">
        <f t="shared" si="1"/>
        <v>2.1810526315789476</v>
      </c>
    </row>
    <row r="39" spans="1:15">
      <c r="A39" s="13" t="s">
        <v>31</v>
      </c>
      <c r="B39" s="13" t="s">
        <v>32</v>
      </c>
      <c r="C39" s="2" t="s">
        <v>36</v>
      </c>
      <c r="D39" s="7">
        <v>14781413</v>
      </c>
      <c r="E39" s="7">
        <v>5770972</v>
      </c>
      <c r="F39" s="8">
        <f>(E39-D39)/D39</f>
        <v>-0.60957913834083388</v>
      </c>
      <c r="J39" s="13" t="s">
        <v>31</v>
      </c>
      <c r="K39" s="13" t="s">
        <v>32</v>
      </c>
      <c r="L39" s="2" t="s">
        <v>36</v>
      </c>
      <c r="M39" s="7">
        <v>8583660</v>
      </c>
      <c r="N39" s="7">
        <v>5770972</v>
      </c>
      <c r="O39" s="8">
        <f t="shared" si="1"/>
        <v>-0.32767933492239909</v>
      </c>
    </row>
    <row r="40" spans="1:15">
      <c r="A40" s="13" t="s">
        <v>31</v>
      </c>
      <c r="B40" s="13" t="s">
        <v>32</v>
      </c>
      <c r="C40" s="2" t="s">
        <v>180</v>
      </c>
      <c r="D40" s="7"/>
      <c r="E40" s="7">
        <v>11522</v>
      </c>
      <c r="J40" s="13" t="s">
        <v>31</v>
      </c>
      <c r="K40" s="13" t="s">
        <v>32</v>
      </c>
      <c r="L40" s="2" t="s">
        <v>212</v>
      </c>
      <c r="M40" s="7">
        <v>1480</v>
      </c>
      <c r="N40" s="7"/>
      <c r="O40" s="8">
        <f t="shared" si="1"/>
        <v>-1</v>
      </c>
    </row>
    <row r="41" spans="1:15">
      <c r="A41" s="13" t="s">
        <v>31</v>
      </c>
      <c r="B41" s="13" t="s">
        <v>32</v>
      </c>
      <c r="C41" s="2" t="s">
        <v>37</v>
      </c>
      <c r="D41" s="7">
        <v>12080189</v>
      </c>
      <c r="E41" s="7">
        <v>1366557</v>
      </c>
      <c r="F41" s="8">
        <f t="shared" ref="F41:F52" si="2">(E41-D41)/D41</f>
        <v>-0.88687619043046428</v>
      </c>
      <c r="J41" s="13" t="s">
        <v>31</v>
      </c>
      <c r="K41" s="13" t="s">
        <v>32</v>
      </c>
      <c r="L41" s="2" t="s">
        <v>180</v>
      </c>
      <c r="M41" s="7"/>
      <c r="N41" s="7">
        <v>11522</v>
      </c>
      <c r="O41" s="8"/>
    </row>
    <row r="42" spans="1:15">
      <c r="A42" s="13" t="s">
        <v>31</v>
      </c>
      <c r="B42" s="13" t="s">
        <v>32</v>
      </c>
      <c r="C42" s="2" t="s">
        <v>38</v>
      </c>
      <c r="D42" s="7">
        <v>1220352</v>
      </c>
      <c r="E42" s="7">
        <v>1251476</v>
      </c>
      <c r="F42" s="8">
        <f t="shared" si="2"/>
        <v>2.5504116844975874E-2</v>
      </c>
      <c r="J42" s="13" t="s">
        <v>31</v>
      </c>
      <c r="K42" s="13" t="s">
        <v>32</v>
      </c>
      <c r="L42" s="2" t="s">
        <v>37</v>
      </c>
      <c r="M42" s="7">
        <v>1354293</v>
      </c>
      <c r="N42" s="7">
        <v>1366557</v>
      </c>
      <c r="O42" s="8">
        <f t="shared" si="1"/>
        <v>9.0556474854407432E-3</v>
      </c>
    </row>
    <row r="43" spans="1:15">
      <c r="A43" s="13" t="s">
        <v>31</v>
      </c>
      <c r="B43" s="13" t="s">
        <v>32</v>
      </c>
      <c r="C43" s="2" t="s">
        <v>39</v>
      </c>
      <c r="D43" s="7">
        <v>123322</v>
      </c>
      <c r="E43" s="7">
        <v>103887</v>
      </c>
      <c r="F43" s="8">
        <f t="shared" si="2"/>
        <v>-0.1575955628355038</v>
      </c>
      <c r="J43" s="13" t="s">
        <v>31</v>
      </c>
      <c r="K43" s="13" t="s">
        <v>32</v>
      </c>
      <c r="L43" s="2" t="s">
        <v>38</v>
      </c>
      <c r="M43" s="7">
        <v>1732998</v>
      </c>
      <c r="N43" s="7">
        <v>1251476</v>
      </c>
      <c r="O43" s="8">
        <f t="shared" si="1"/>
        <v>-0.27785490808414087</v>
      </c>
    </row>
    <row r="44" spans="1:15">
      <c r="A44" s="13" t="s">
        <v>31</v>
      </c>
      <c r="B44" s="13" t="s">
        <v>32</v>
      </c>
      <c r="C44" s="2" t="s">
        <v>40</v>
      </c>
      <c r="D44" s="7">
        <v>1168362</v>
      </c>
      <c r="E44" s="7">
        <v>1206759</v>
      </c>
      <c r="F44" s="8">
        <f t="shared" si="2"/>
        <v>3.2863958259512036E-2</v>
      </c>
      <c r="J44" s="13" t="s">
        <v>31</v>
      </c>
      <c r="K44" s="13" t="s">
        <v>32</v>
      </c>
      <c r="L44" s="2" t="s">
        <v>39</v>
      </c>
      <c r="M44" s="7">
        <v>112801</v>
      </c>
      <c r="N44" s="7">
        <v>103887</v>
      </c>
      <c r="O44" s="8">
        <f t="shared" si="1"/>
        <v>-7.902412212657689E-2</v>
      </c>
    </row>
    <row r="45" spans="1:15">
      <c r="A45" s="13" t="s">
        <v>31</v>
      </c>
      <c r="B45" s="13" t="s">
        <v>32</v>
      </c>
      <c r="C45" s="2" t="s">
        <v>179</v>
      </c>
      <c r="D45" s="7">
        <v>12716</v>
      </c>
      <c r="E45" s="7"/>
      <c r="F45" s="8">
        <f t="shared" si="2"/>
        <v>-1</v>
      </c>
      <c r="J45" s="13" t="s">
        <v>31</v>
      </c>
      <c r="K45" s="13" t="s">
        <v>32</v>
      </c>
      <c r="L45" s="2" t="s">
        <v>40</v>
      </c>
      <c r="M45" s="7">
        <v>1334868</v>
      </c>
      <c r="N45" s="7">
        <v>1206759</v>
      </c>
      <c r="O45" s="8">
        <f t="shared" si="1"/>
        <v>-9.5971287048607051E-2</v>
      </c>
    </row>
    <row r="46" spans="1:15">
      <c r="A46" s="13" t="s">
        <v>31</v>
      </c>
      <c r="B46" s="13" t="s">
        <v>32</v>
      </c>
      <c r="C46" s="2" t="s">
        <v>41</v>
      </c>
      <c r="D46" s="7">
        <v>14809</v>
      </c>
      <c r="E46" s="7">
        <v>67925</v>
      </c>
      <c r="F46" s="8">
        <f t="shared" si="2"/>
        <v>3.5867377945843746</v>
      </c>
      <c r="J46" s="13" t="s">
        <v>31</v>
      </c>
      <c r="K46" s="13" t="s">
        <v>32</v>
      </c>
      <c r="L46" s="2" t="s">
        <v>41</v>
      </c>
      <c r="M46" s="7">
        <v>613338</v>
      </c>
      <c r="N46" s="7">
        <v>67925</v>
      </c>
      <c r="O46" s="8">
        <f t="shared" si="1"/>
        <v>-0.88925356002726064</v>
      </c>
    </row>
    <row r="47" spans="1:15">
      <c r="A47" s="13" t="s">
        <v>31</v>
      </c>
      <c r="B47" s="13" t="s">
        <v>32</v>
      </c>
      <c r="C47" s="2" t="s">
        <v>42</v>
      </c>
      <c r="D47" s="7">
        <v>323150</v>
      </c>
      <c r="E47" s="7">
        <v>508727</v>
      </c>
      <c r="F47" s="8">
        <f t="shared" si="2"/>
        <v>0.57427510444066221</v>
      </c>
      <c r="J47" s="13" t="s">
        <v>31</v>
      </c>
      <c r="K47" s="13" t="s">
        <v>32</v>
      </c>
      <c r="L47" s="2" t="s">
        <v>42</v>
      </c>
      <c r="M47" s="7">
        <v>352042</v>
      </c>
      <c r="N47" s="7">
        <v>508727</v>
      </c>
      <c r="O47" s="8">
        <f t="shared" si="1"/>
        <v>0.44507473540088965</v>
      </c>
    </row>
    <row r="48" spans="1:15">
      <c r="A48" s="13" t="s">
        <v>31</v>
      </c>
      <c r="B48" s="13" t="s">
        <v>32</v>
      </c>
      <c r="C48" s="2" t="s">
        <v>43</v>
      </c>
      <c r="D48" s="7">
        <v>30535</v>
      </c>
      <c r="E48" s="7">
        <v>31831</v>
      </c>
      <c r="F48" s="8">
        <f t="shared" si="2"/>
        <v>4.2443098084165715E-2</v>
      </c>
      <c r="J48" s="13" t="s">
        <v>31</v>
      </c>
      <c r="K48" s="13" t="s">
        <v>32</v>
      </c>
      <c r="L48" s="2" t="s">
        <v>43</v>
      </c>
      <c r="M48" s="7">
        <v>32843</v>
      </c>
      <c r="N48" s="7">
        <v>31831</v>
      </c>
      <c r="O48" s="8">
        <f t="shared" si="1"/>
        <v>-3.0813263100204002E-2</v>
      </c>
    </row>
    <row r="49" spans="1:15">
      <c r="A49" s="13" t="s">
        <v>31</v>
      </c>
      <c r="B49" s="13" t="s">
        <v>32</v>
      </c>
      <c r="C49" s="2" t="s">
        <v>178</v>
      </c>
      <c r="D49" s="7">
        <v>18812</v>
      </c>
      <c r="E49" s="7"/>
      <c r="F49" s="8">
        <f t="shared" si="2"/>
        <v>-1</v>
      </c>
      <c r="J49" s="13" t="s">
        <v>31</v>
      </c>
      <c r="K49" s="13" t="s">
        <v>32</v>
      </c>
      <c r="L49" s="2" t="s">
        <v>44</v>
      </c>
      <c r="M49" s="7">
        <v>7253</v>
      </c>
      <c r="N49" s="7"/>
      <c r="O49" s="8">
        <f t="shared" si="1"/>
        <v>-1</v>
      </c>
    </row>
    <row r="50" spans="1:15">
      <c r="A50" s="13" t="s">
        <v>31</v>
      </c>
      <c r="B50" s="13" t="s">
        <v>32</v>
      </c>
      <c r="C50" s="2" t="s">
        <v>177</v>
      </c>
      <c r="D50" s="7">
        <v>23999</v>
      </c>
      <c r="E50" s="7"/>
      <c r="F50" s="8">
        <f t="shared" si="2"/>
        <v>-1</v>
      </c>
      <c r="J50" s="13" t="s">
        <v>31</v>
      </c>
      <c r="K50" s="13" t="s">
        <v>32</v>
      </c>
      <c r="L50" s="2" t="s">
        <v>178</v>
      </c>
      <c r="M50" s="7">
        <v>3650</v>
      </c>
      <c r="N50" s="7"/>
      <c r="O50" s="8">
        <f t="shared" si="1"/>
        <v>-1</v>
      </c>
    </row>
    <row r="51" spans="1:15">
      <c r="A51" s="13" t="s">
        <v>31</v>
      </c>
      <c r="B51" s="13" t="s">
        <v>32</v>
      </c>
      <c r="C51" s="2" t="s">
        <v>46</v>
      </c>
      <c r="D51" s="7">
        <v>837620</v>
      </c>
      <c r="E51" s="7">
        <v>373019</v>
      </c>
      <c r="F51" s="8">
        <f t="shared" si="2"/>
        <v>-0.55466798787039473</v>
      </c>
      <c r="J51" s="13" t="s">
        <v>31</v>
      </c>
      <c r="K51" s="13" t="s">
        <v>32</v>
      </c>
      <c r="L51" s="2" t="s">
        <v>46</v>
      </c>
      <c r="M51" s="7">
        <v>695215</v>
      </c>
      <c r="N51" s="7">
        <v>373019</v>
      </c>
      <c r="O51" s="8">
        <f t="shared" si="1"/>
        <v>-0.46344799810130677</v>
      </c>
    </row>
    <row r="52" spans="1:15">
      <c r="A52" s="13" t="s">
        <v>31</v>
      </c>
      <c r="B52" s="13" t="s">
        <v>32</v>
      </c>
      <c r="C52" s="2" t="s">
        <v>47</v>
      </c>
      <c r="D52" s="7">
        <v>67836</v>
      </c>
      <c r="E52" s="7">
        <v>18485</v>
      </c>
      <c r="F52" s="8">
        <f t="shared" si="2"/>
        <v>-0.72750456984492007</v>
      </c>
      <c r="J52" s="13" t="s">
        <v>31</v>
      </c>
      <c r="K52" s="13" t="s">
        <v>32</v>
      </c>
      <c r="L52" s="2" t="s">
        <v>47</v>
      </c>
      <c r="M52" s="7">
        <v>56161</v>
      </c>
      <c r="N52" s="7">
        <v>18485</v>
      </c>
      <c r="O52" s="8">
        <f t="shared" si="1"/>
        <v>-0.67085700040953689</v>
      </c>
    </row>
    <row r="53" spans="1:15">
      <c r="A53" s="13" t="s">
        <v>31</v>
      </c>
      <c r="B53" s="13" t="s">
        <v>32</v>
      </c>
      <c r="C53" s="2" t="s">
        <v>176</v>
      </c>
      <c r="D53" s="7"/>
      <c r="E53" s="7">
        <v>12127</v>
      </c>
      <c r="J53" s="13" t="s">
        <v>31</v>
      </c>
      <c r="K53" s="13" t="s">
        <v>32</v>
      </c>
      <c r="L53" s="2" t="s">
        <v>176</v>
      </c>
      <c r="M53" s="7"/>
      <c r="N53" s="7">
        <v>12127</v>
      </c>
      <c r="O53" s="8"/>
    </row>
    <row r="54" spans="1:15">
      <c r="A54" s="13" t="s">
        <v>31</v>
      </c>
      <c r="B54" s="13" t="s">
        <v>32</v>
      </c>
      <c r="C54" s="2" t="s">
        <v>48</v>
      </c>
      <c r="D54" s="7">
        <v>336217</v>
      </c>
      <c r="E54" s="7">
        <v>601160</v>
      </c>
      <c r="F54" s="8">
        <f t="shared" ref="F54:F79" si="3">(E54-D54)/D54</f>
        <v>0.78801190897545337</v>
      </c>
      <c r="J54" s="13" t="s">
        <v>31</v>
      </c>
      <c r="K54" s="13" t="s">
        <v>32</v>
      </c>
      <c r="L54" s="2" t="s">
        <v>48</v>
      </c>
      <c r="M54" s="7">
        <v>730113</v>
      </c>
      <c r="N54" s="7">
        <v>601160</v>
      </c>
      <c r="O54" s="8">
        <f t="shared" si="1"/>
        <v>-0.17662060530356261</v>
      </c>
    </row>
    <row r="55" spans="1:15">
      <c r="A55" s="13" t="s">
        <v>31</v>
      </c>
      <c r="B55" s="13" t="s">
        <v>32</v>
      </c>
      <c r="C55" s="2" t="s">
        <v>49</v>
      </c>
      <c r="D55" s="7">
        <v>1522131</v>
      </c>
      <c r="E55" s="7">
        <v>1851817</v>
      </c>
      <c r="F55" s="8">
        <f t="shared" si="3"/>
        <v>0.21659502368718592</v>
      </c>
      <c r="J55" s="13" t="s">
        <v>31</v>
      </c>
      <c r="K55" s="13" t="s">
        <v>32</v>
      </c>
      <c r="L55" s="2" t="s">
        <v>214</v>
      </c>
      <c r="M55" s="7">
        <v>3958</v>
      </c>
      <c r="N55" s="7"/>
      <c r="O55" s="8">
        <f t="shared" si="1"/>
        <v>-1</v>
      </c>
    </row>
    <row r="56" spans="1:15">
      <c r="A56" s="13" t="s">
        <v>31</v>
      </c>
      <c r="B56" s="13" t="s">
        <v>32</v>
      </c>
      <c r="C56" s="2" t="s">
        <v>50</v>
      </c>
      <c r="D56" s="7">
        <v>994135</v>
      </c>
      <c r="E56" s="7">
        <v>1043140</v>
      </c>
      <c r="F56" s="8">
        <f t="shared" si="3"/>
        <v>4.9294109954885403E-2</v>
      </c>
      <c r="J56" s="13" t="s">
        <v>31</v>
      </c>
      <c r="K56" s="13" t="s">
        <v>32</v>
      </c>
      <c r="L56" s="2" t="s">
        <v>49</v>
      </c>
      <c r="M56" s="7">
        <v>1927459</v>
      </c>
      <c r="N56" s="7">
        <v>1851817</v>
      </c>
      <c r="O56" s="8">
        <f t="shared" si="1"/>
        <v>-3.9244414537481731E-2</v>
      </c>
    </row>
    <row r="57" spans="1:15">
      <c r="A57" s="13" t="s">
        <v>31</v>
      </c>
      <c r="B57" s="13" t="s">
        <v>32</v>
      </c>
      <c r="C57" s="2" t="s">
        <v>51</v>
      </c>
      <c r="D57" s="7">
        <v>151272</v>
      </c>
      <c r="E57" s="7">
        <v>77760</v>
      </c>
      <c r="F57" s="8">
        <f t="shared" si="3"/>
        <v>-0.48595906711089959</v>
      </c>
      <c r="J57" s="13" t="s">
        <v>31</v>
      </c>
      <c r="K57" s="13" t="s">
        <v>32</v>
      </c>
      <c r="L57" s="2" t="s">
        <v>50</v>
      </c>
      <c r="M57" s="7">
        <v>943223</v>
      </c>
      <c r="N57" s="7">
        <v>1043140</v>
      </c>
      <c r="O57" s="8">
        <f t="shared" si="1"/>
        <v>0.10593147113673013</v>
      </c>
    </row>
    <row r="58" spans="1:15">
      <c r="A58" s="13" t="s">
        <v>31</v>
      </c>
      <c r="B58" s="13" t="s">
        <v>32</v>
      </c>
      <c r="C58" s="2" t="s">
        <v>52</v>
      </c>
      <c r="D58" s="7">
        <v>702977</v>
      </c>
      <c r="E58" s="7">
        <v>547259</v>
      </c>
      <c r="F58" s="8">
        <f t="shared" si="3"/>
        <v>-0.22151222586229705</v>
      </c>
      <c r="J58" s="13" t="s">
        <v>31</v>
      </c>
      <c r="K58" s="13" t="s">
        <v>32</v>
      </c>
      <c r="L58" s="2" t="s">
        <v>51</v>
      </c>
      <c r="M58" s="7">
        <v>80619</v>
      </c>
      <c r="N58" s="7">
        <v>77760</v>
      </c>
      <c r="O58" s="8">
        <f t="shared" si="1"/>
        <v>-3.5463104231012538E-2</v>
      </c>
    </row>
    <row r="59" spans="1:15">
      <c r="A59" s="13" t="s">
        <v>31</v>
      </c>
      <c r="B59" s="13" t="s">
        <v>32</v>
      </c>
      <c r="C59" s="2" t="s">
        <v>53</v>
      </c>
      <c r="D59" s="7">
        <v>116795</v>
      </c>
      <c r="E59" s="7">
        <v>270759</v>
      </c>
      <c r="F59" s="8">
        <f t="shared" si="3"/>
        <v>1.3182413630720493</v>
      </c>
      <c r="J59" s="13" t="s">
        <v>31</v>
      </c>
      <c r="K59" s="13" t="s">
        <v>32</v>
      </c>
      <c r="L59" s="2" t="s">
        <v>52</v>
      </c>
      <c r="M59" s="7">
        <v>698232</v>
      </c>
      <c r="N59" s="7">
        <v>547259</v>
      </c>
      <c r="O59" s="8">
        <f t="shared" si="1"/>
        <v>-0.21622182884771823</v>
      </c>
    </row>
    <row r="60" spans="1:15">
      <c r="A60" s="13" t="s">
        <v>31</v>
      </c>
      <c r="B60" s="13" t="s">
        <v>32</v>
      </c>
      <c r="C60" s="2" t="s">
        <v>54</v>
      </c>
      <c r="D60" s="7">
        <v>95815</v>
      </c>
      <c r="E60" s="7">
        <v>822342</v>
      </c>
      <c r="F60" s="8">
        <f t="shared" si="3"/>
        <v>7.5826018890570372</v>
      </c>
      <c r="J60" s="13" t="s">
        <v>31</v>
      </c>
      <c r="K60" s="13" t="s">
        <v>32</v>
      </c>
      <c r="L60" s="2" t="s">
        <v>53</v>
      </c>
      <c r="M60" s="7">
        <v>250252</v>
      </c>
      <c r="N60" s="7">
        <v>270759</v>
      </c>
      <c r="O60" s="8">
        <f t="shared" si="1"/>
        <v>8.1945399037769928E-2</v>
      </c>
    </row>
    <row r="61" spans="1:15">
      <c r="A61" s="13" t="s">
        <v>31</v>
      </c>
      <c r="B61" s="13" t="s">
        <v>55</v>
      </c>
      <c r="C61" s="3" t="s">
        <v>2</v>
      </c>
      <c r="D61" s="6">
        <v>2341017</v>
      </c>
      <c r="E61" s="6">
        <v>959021</v>
      </c>
      <c r="F61" s="8">
        <f t="shared" si="3"/>
        <v>-0.59034001034593087</v>
      </c>
      <c r="J61" s="13" t="s">
        <v>31</v>
      </c>
      <c r="K61" s="13" t="s">
        <v>32</v>
      </c>
      <c r="L61" s="2" t="s">
        <v>54</v>
      </c>
      <c r="M61" s="7">
        <v>83978</v>
      </c>
      <c r="N61" s="7">
        <v>822342</v>
      </c>
      <c r="O61" s="8">
        <f t="shared" si="1"/>
        <v>8.7923503774798153</v>
      </c>
    </row>
    <row r="62" spans="1:15">
      <c r="A62" s="13" t="s">
        <v>31</v>
      </c>
      <c r="B62" s="13" t="s">
        <v>55</v>
      </c>
      <c r="C62" s="2" t="s">
        <v>56</v>
      </c>
      <c r="D62" s="7">
        <v>29252</v>
      </c>
      <c r="E62" s="7">
        <v>47791</v>
      </c>
      <c r="F62" s="8">
        <f t="shared" si="3"/>
        <v>0.63376863120470395</v>
      </c>
      <c r="J62" s="13" t="s">
        <v>31</v>
      </c>
      <c r="K62" s="13" t="s">
        <v>55</v>
      </c>
      <c r="L62" s="3" t="s">
        <v>2</v>
      </c>
      <c r="M62" s="6">
        <v>1601455</v>
      </c>
      <c r="N62" s="6">
        <v>959021</v>
      </c>
      <c r="O62" s="8">
        <f t="shared" si="1"/>
        <v>-0.40115644835477737</v>
      </c>
    </row>
    <row r="63" spans="1:15">
      <c r="A63" s="13" t="s">
        <v>31</v>
      </c>
      <c r="B63" s="13" t="s">
        <v>55</v>
      </c>
      <c r="C63" s="2" t="s">
        <v>175</v>
      </c>
      <c r="D63" s="7">
        <v>55899</v>
      </c>
      <c r="E63" s="7">
        <v>131627</v>
      </c>
      <c r="F63" s="8">
        <f t="shared" si="3"/>
        <v>1.3547290649206605</v>
      </c>
      <c r="J63" s="13" t="s">
        <v>31</v>
      </c>
      <c r="K63" s="13" t="s">
        <v>55</v>
      </c>
      <c r="L63" s="2" t="s">
        <v>56</v>
      </c>
      <c r="M63" s="7">
        <v>109527</v>
      </c>
      <c r="N63" s="7">
        <v>47791</v>
      </c>
      <c r="O63" s="8">
        <f t="shared" si="1"/>
        <v>-0.56366010207528738</v>
      </c>
    </row>
    <row r="64" spans="1:15">
      <c r="A64" s="13" t="s">
        <v>31</v>
      </c>
      <c r="B64" s="13" t="s">
        <v>55</v>
      </c>
      <c r="C64" s="2" t="s">
        <v>57</v>
      </c>
      <c r="D64" s="7">
        <v>41158</v>
      </c>
      <c r="E64" s="7">
        <v>78344</v>
      </c>
      <c r="F64" s="8">
        <f t="shared" si="3"/>
        <v>0.90349385295689777</v>
      </c>
      <c r="J64" s="13" t="s">
        <v>31</v>
      </c>
      <c r="K64" s="13" t="s">
        <v>55</v>
      </c>
      <c r="L64" s="2" t="s">
        <v>175</v>
      </c>
      <c r="M64" s="7">
        <v>40228</v>
      </c>
      <c r="N64" s="7">
        <v>131627</v>
      </c>
      <c r="O64" s="8">
        <f t="shared" si="1"/>
        <v>2.2720244605747242</v>
      </c>
    </row>
    <row r="65" spans="1:15">
      <c r="A65" s="13" t="s">
        <v>31</v>
      </c>
      <c r="B65" s="13" t="s">
        <v>55</v>
      </c>
      <c r="C65" s="2" t="s">
        <v>59</v>
      </c>
      <c r="D65" s="7">
        <v>43122</v>
      </c>
      <c r="E65" s="7"/>
      <c r="F65" s="8">
        <f t="shared" si="3"/>
        <v>-1</v>
      </c>
      <c r="J65" s="13" t="s">
        <v>31</v>
      </c>
      <c r="K65" s="13" t="s">
        <v>55</v>
      </c>
      <c r="L65" s="2" t="s">
        <v>57</v>
      </c>
      <c r="M65" s="7">
        <v>32455</v>
      </c>
      <c r="N65" s="7">
        <v>78344</v>
      </c>
      <c r="O65" s="8">
        <f t="shared" si="1"/>
        <v>1.4139269758126636</v>
      </c>
    </row>
    <row r="66" spans="1:15">
      <c r="A66" s="13" t="s">
        <v>31</v>
      </c>
      <c r="B66" s="13" t="s">
        <v>55</v>
      </c>
      <c r="C66" s="2" t="s">
        <v>60</v>
      </c>
      <c r="D66" s="7">
        <v>11435</v>
      </c>
      <c r="E66" s="7">
        <v>16649</v>
      </c>
      <c r="F66" s="8">
        <f t="shared" si="3"/>
        <v>0.45596851770878882</v>
      </c>
      <c r="J66" s="13" t="s">
        <v>31</v>
      </c>
      <c r="K66" s="13" t="s">
        <v>55</v>
      </c>
      <c r="L66" s="2" t="s">
        <v>59</v>
      </c>
      <c r="M66" s="7">
        <v>14150</v>
      </c>
      <c r="N66" s="7"/>
      <c r="O66" s="8">
        <f t="shared" si="1"/>
        <v>-1</v>
      </c>
    </row>
    <row r="67" spans="1:15">
      <c r="A67" s="13" t="s">
        <v>31</v>
      </c>
      <c r="B67" s="13" t="s">
        <v>55</v>
      </c>
      <c r="C67" s="2" t="s">
        <v>174</v>
      </c>
      <c r="D67" s="7">
        <v>735246</v>
      </c>
      <c r="E67" s="7">
        <v>309752</v>
      </c>
      <c r="F67" s="8">
        <f t="shared" si="3"/>
        <v>-0.57870971076347233</v>
      </c>
      <c r="J67" s="13" t="s">
        <v>31</v>
      </c>
      <c r="K67" s="13" t="s">
        <v>55</v>
      </c>
      <c r="L67" s="2" t="s">
        <v>60</v>
      </c>
      <c r="M67" s="7">
        <v>82378</v>
      </c>
      <c r="N67" s="7">
        <v>16649</v>
      </c>
      <c r="O67" s="8">
        <f t="shared" si="1"/>
        <v>-0.7978950690718396</v>
      </c>
    </row>
    <row r="68" spans="1:15">
      <c r="A68" s="13" t="s">
        <v>31</v>
      </c>
      <c r="B68" s="13" t="s">
        <v>55</v>
      </c>
      <c r="C68" s="2" t="s">
        <v>61</v>
      </c>
      <c r="D68" s="7">
        <v>32138</v>
      </c>
      <c r="E68" s="7">
        <v>14264</v>
      </c>
      <c r="F68" s="8">
        <f t="shared" si="3"/>
        <v>-0.55616404256643226</v>
      </c>
      <c r="J68" s="13" t="s">
        <v>31</v>
      </c>
      <c r="K68" s="13" t="s">
        <v>55</v>
      </c>
      <c r="L68" s="2" t="s">
        <v>174</v>
      </c>
      <c r="M68" s="7">
        <v>272825</v>
      </c>
      <c r="N68" s="7">
        <v>309752</v>
      </c>
      <c r="O68" s="8">
        <f t="shared" ref="O68:O131" si="4">(N68-M68)/M68</f>
        <v>0.1353504994043801</v>
      </c>
    </row>
    <row r="69" spans="1:15">
      <c r="A69" s="13" t="s">
        <v>31</v>
      </c>
      <c r="B69" s="13" t="s">
        <v>55</v>
      </c>
      <c r="C69" s="2" t="s">
        <v>173</v>
      </c>
      <c r="D69" s="7">
        <v>24585</v>
      </c>
      <c r="E69" s="7">
        <v>14489</v>
      </c>
      <c r="F69" s="8">
        <f t="shared" si="3"/>
        <v>-0.41065690461663618</v>
      </c>
      <c r="J69" s="13" t="s">
        <v>31</v>
      </c>
      <c r="K69" s="13" t="s">
        <v>55</v>
      </c>
      <c r="L69" s="2" t="s">
        <v>61</v>
      </c>
      <c r="M69" s="7"/>
      <c r="N69" s="7">
        <v>14264</v>
      </c>
      <c r="O69" s="8"/>
    </row>
    <row r="70" spans="1:15">
      <c r="A70" s="13" t="s">
        <v>31</v>
      </c>
      <c r="B70" s="13" t="s">
        <v>55</v>
      </c>
      <c r="C70" s="2" t="s">
        <v>62</v>
      </c>
      <c r="D70" s="7">
        <v>84786</v>
      </c>
      <c r="E70" s="7"/>
      <c r="F70" s="8">
        <f t="shared" si="3"/>
        <v>-1</v>
      </c>
      <c r="J70" s="13" t="s">
        <v>31</v>
      </c>
      <c r="K70" s="13" t="s">
        <v>55</v>
      </c>
      <c r="L70" s="2" t="s">
        <v>173</v>
      </c>
      <c r="M70" s="7">
        <v>140323</v>
      </c>
      <c r="N70" s="7">
        <v>14489</v>
      </c>
      <c r="O70" s="8">
        <f t="shared" si="4"/>
        <v>-0.89674536604833133</v>
      </c>
    </row>
    <row r="71" spans="1:15">
      <c r="A71" s="13" t="s">
        <v>31</v>
      </c>
      <c r="B71" s="13" t="s">
        <v>55</v>
      </c>
      <c r="C71" s="2" t="s">
        <v>63</v>
      </c>
      <c r="D71" s="7">
        <v>10925</v>
      </c>
      <c r="E71" s="7"/>
      <c r="F71" s="8">
        <f t="shared" si="3"/>
        <v>-1</v>
      </c>
      <c r="J71" s="13" t="s">
        <v>31</v>
      </c>
      <c r="K71" s="13" t="s">
        <v>55</v>
      </c>
      <c r="L71" s="2" t="s">
        <v>63</v>
      </c>
      <c r="M71" s="7">
        <v>3150</v>
      </c>
      <c r="N71" s="7"/>
      <c r="O71" s="8">
        <f t="shared" si="4"/>
        <v>-1</v>
      </c>
    </row>
    <row r="72" spans="1:15">
      <c r="A72" s="13" t="s">
        <v>31</v>
      </c>
      <c r="B72" s="13" t="s">
        <v>55</v>
      </c>
      <c r="C72" s="2" t="s">
        <v>64</v>
      </c>
      <c r="D72" s="7">
        <v>13780</v>
      </c>
      <c r="E72" s="7">
        <v>4495</v>
      </c>
      <c r="F72" s="8">
        <f t="shared" si="3"/>
        <v>-0.6738026124818578</v>
      </c>
      <c r="J72" s="13" t="s">
        <v>31</v>
      </c>
      <c r="K72" s="13" t="s">
        <v>55</v>
      </c>
      <c r="L72" s="2" t="s">
        <v>64</v>
      </c>
      <c r="M72" s="7">
        <v>6852</v>
      </c>
      <c r="N72" s="7">
        <v>4495</v>
      </c>
      <c r="O72" s="8">
        <f t="shared" si="4"/>
        <v>-0.34398715703444249</v>
      </c>
    </row>
    <row r="73" spans="1:15">
      <c r="A73" s="13" t="s">
        <v>31</v>
      </c>
      <c r="B73" s="13" t="s">
        <v>55</v>
      </c>
      <c r="C73" s="2" t="s">
        <v>172</v>
      </c>
      <c r="D73" s="7">
        <v>28852</v>
      </c>
      <c r="E73" s="7">
        <v>13646</v>
      </c>
      <c r="F73" s="8">
        <f t="shared" si="3"/>
        <v>-0.52703452100374326</v>
      </c>
      <c r="J73" s="13" t="s">
        <v>31</v>
      </c>
      <c r="K73" s="13" t="s">
        <v>55</v>
      </c>
      <c r="L73" s="2" t="s">
        <v>172</v>
      </c>
      <c r="M73" s="7"/>
      <c r="N73" s="7">
        <v>13646</v>
      </c>
      <c r="O73" s="8"/>
    </row>
    <row r="74" spans="1:15">
      <c r="A74" s="13" t="s">
        <v>31</v>
      </c>
      <c r="B74" s="13" t="s">
        <v>55</v>
      </c>
      <c r="C74" s="2" t="s">
        <v>65</v>
      </c>
      <c r="D74" s="7">
        <v>659449</v>
      </c>
      <c r="E74" s="7">
        <v>266615</v>
      </c>
      <c r="F74" s="8">
        <f t="shared" si="3"/>
        <v>-0.59570034983751585</v>
      </c>
      <c r="J74" s="13" t="s">
        <v>31</v>
      </c>
      <c r="K74" s="13" t="s">
        <v>55</v>
      </c>
      <c r="L74" s="2" t="s">
        <v>65</v>
      </c>
      <c r="M74" s="7">
        <v>711366</v>
      </c>
      <c r="N74" s="7">
        <v>266615</v>
      </c>
      <c r="O74" s="8">
        <f t="shared" si="4"/>
        <v>-0.62520699611732922</v>
      </c>
    </row>
    <row r="75" spans="1:15">
      <c r="A75" s="13" t="s">
        <v>31</v>
      </c>
      <c r="B75" s="13" t="s">
        <v>55</v>
      </c>
      <c r="C75" s="2" t="s">
        <v>66</v>
      </c>
      <c r="D75" s="7">
        <v>570390</v>
      </c>
      <c r="E75" s="7">
        <v>61349</v>
      </c>
      <c r="F75" s="8">
        <f t="shared" si="3"/>
        <v>-0.89244376654569679</v>
      </c>
      <c r="J75" s="13" t="s">
        <v>31</v>
      </c>
      <c r="K75" s="13" t="s">
        <v>55</v>
      </c>
      <c r="L75" s="2" t="s">
        <v>208</v>
      </c>
      <c r="M75" s="7">
        <v>157203</v>
      </c>
      <c r="N75" s="7"/>
      <c r="O75" s="8">
        <f t="shared" si="4"/>
        <v>-1</v>
      </c>
    </row>
    <row r="76" spans="1:15">
      <c r="A76" s="13" t="s">
        <v>31</v>
      </c>
      <c r="B76" s="13" t="s">
        <v>68</v>
      </c>
      <c r="C76" s="3" t="s">
        <v>2</v>
      </c>
      <c r="D76" s="6">
        <v>2230932</v>
      </c>
      <c r="E76" s="6">
        <v>3884017</v>
      </c>
      <c r="F76" s="8">
        <f t="shared" si="3"/>
        <v>0.74098403716473649</v>
      </c>
      <c r="J76" s="13" t="s">
        <v>31</v>
      </c>
      <c r="K76" s="13" t="s">
        <v>55</v>
      </c>
      <c r="L76" s="2" t="s">
        <v>215</v>
      </c>
      <c r="M76" s="7">
        <v>10179</v>
      </c>
      <c r="N76" s="7"/>
      <c r="O76" s="8">
        <f t="shared" si="4"/>
        <v>-1</v>
      </c>
    </row>
    <row r="77" spans="1:15">
      <c r="A77" s="13" t="s">
        <v>31</v>
      </c>
      <c r="B77" s="13" t="s">
        <v>68</v>
      </c>
      <c r="C77" s="2" t="s">
        <v>171</v>
      </c>
      <c r="D77" s="7">
        <v>40000</v>
      </c>
      <c r="E77" s="7">
        <v>13098</v>
      </c>
      <c r="F77" s="8">
        <f t="shared" si="3"/>
        <v>-0.67254999999999998</v>
      </c>
      <c r="J77" s="13" t="s">
        <v>31</v>
      </c>
      <c r="K77" s="13" t="s">
        <v>55</v>
      </c>
      <c r="L77" s="2" t="s">
        <v>66</v>
      </c>
      <c r="M77" s="7">
        <v>20819</v>
      </c>
      <c r="N77" s="7">
        <v>61349</v>
      </c>
      <c r="O77" s="8">
        <f t="shared" si="4"/>
        <v>1.9467793842163408</v>
      </c>
    </row>
    <row r="78" spans="1:15">
      <c r="A78" s="13" t="s">
        <v>31</v>
      </c>
      <c r="B78" s="13" t="s">
        <v>68</v>
      </c>
      <c r="C78" s="2" t="s">
        <v>170</v>
      </c>
      <c r="D78" s="7">
        <v>20451</v>
      </c>
      <c r="E78" s="7">
        <v>27795</v>
      </c>
      <c r="F78" s="8">
        <f t="shared" si="3"/>
        <v>0.35910224438902744</v>
      </c>
      <c r="J78" s="13" t="s">
        <v>31</v>
      </c>
      <c r="K78" s="13" t="s">
        <v>68</v>
      </c>
      <c r="L78" s="3" t="s">
        <v>2</v>
      </c>
      <c r="M78" s="6">
        <v>7424445</v>
      </c>
      <c r="N78" s="6">
        <v>3884017</v>
      </c>
      <c r="O78" s="8">
        <f t="shared" si="4"/>
        <v>-0.4768609640181859</v>
      </c>
    </row>
    <row r="79" spans="1:15">
      <c r="A79" s="13" t="s">
        <v>31</v>
      </c>
      <c r="B79" s="13" t="s">
        <v>68</v>
      </c>
      <c r="C79" s="2" t="s">
        <v>69</v>
      </c>
      <c r="D79" s="7">
        <v>37595</v>
      </c>
      <c r="E79" s="7">
        <v>10184</v>
      </c>
      <c r="F79" s="8">
        <f t="shared" si="3"/>
        <v>-0.72911291395132327</v>
      </c>
      <c r="J79" s="13" t="s">
        <v>31</v>
      </c>
      <c r="K79" s="13" t="s">
        <v>68</v>
      </c>
      <c r="L79" s="2" t="s">
        <v>171</v>
      </c>
      <c r="M79" s="7"/>
      <c r="N79" s="7">
        <v>13098</v>
      </c>
      <c r="O79" s="8"/>
    </row>
    <row r="80" spans="1:15">
      <c r="A80" s="13" t="s">
        <v>31</v>
      </c>
      <c r="B80" s="13" t="s">
        <v>68</v>
      </c>
      <c r="C80" s="2" t="s">
        <v>169</v>
      </c>
      <c r="D80" s="7"/>
      <c r="E80" s="7">
        <v>12451</v>
      </c>
      <c r="J80" s="13" t="s">
        <v>31</v>
      </c>
      <c r="K80" s="13" t="s">
        <v>68</v>
      </c>
      <c r="L80" s="2" t="s">
        <v>170</v>
      </c>
      <c r="M80" s="7">
        <v>388609</v>
      </c>
      <c r="N80" s="7">
        <v>27795</v>
      </c>
      <c r="O80" s="8">
        <f t="shared" si="4"/>
        <v>-0.92847566577202278</v>
      </c>
    </row>
    <row r="81" spans="1:15">
      <c r="A81" s="13" t="s">
        <v>31</v>
      </c>
      <c r="B81" s="13" t="s">
        <v>68</v>
      </c>
      <c r="C81" s="2" t="s">
        <v>70</v>
      </c>
      <c r="D81" s="7">
        <v>227029</v>
      </c>
      <c r="E81" s="7">
        <v>170056</v>
      </c>
      <c r="F81" s="8">
        <f t="shared" ref="F81:F88" si="5">(E81-D81)/D81</f>
        <v>-0.25095031912222665</v>
      </c>
      <c r="J81" s="13" t="s">
        <v>31</v>
      </c>
      <c r="K81" s="13" t="s">
        <v>68</v>
      </c>
      <c r="L81" s="2" t="s">
        <v>69</v>
      </c>
      <c r="M81" s="7">
        <v>8325</v>
      </c>
      <c r="N81" s="7">
        <v>10184</v>
      </c>
      <c r="O81" s="8">
        <f t="shared" si="4"/>
        <v>0.22330330330330331</v>
      </c>
    </row>
    <row r="82" spans="1:15">
      <c r="A82" s="13" t="s">
        <v>31</v>
      </c>
      <c r="B82" s="13" t="s">
        <v>68</v>
      </c>
      <c r="C82" s="2" t="s">
        <v>168</v>
      </c>
      <c r="D82" s="7">
        <v>123008</v>
      </c>
      <c r="E82" s="7">
        <v>274360</v>
      </c>
      <c r="F82" s="8">
        <f t="shared" si="5"/>
        <v>1.2304240374609781</v>
      </c>
      <c r="J82" s="13" t="s">
        <v>31</v>
      </c>
      <c r="K82" s="13" t="s">
        <v>68</v>
      </c>
      <c r="L82" s="2" t="s">
        <v>169</v>
      </c>
      <c r="M82" s="7"/>
      <c r="N82" s="7">
        <v>12451</v>
      </c>
      <c r="O82" s="8"/>
    </row>
    <row r="83" spans="1:15">
      <c r="A83" s="13" t="s">
        <v>31</v>
      </c>
      <c r="B83" s="13" t="s">
        <v>68</v>
      </c>
      <c r="C83" s="2" t="s">
        <v>167</v>
      </c>
      <c r="D83" s="7">
        <v>2000</v>
      </c>
      <c r="E83" s="7"/>
      <c r="F83" s="8">
        <f t="shared" si="5"/>
        <v>-1</v>
      </c>
      <c r="J83" s="13" t="s">
        <v>31</v>
      </c>
      <c r="K83" s="13" t="s">
        <v>68</v>
      </c>
      <c r="L83" s="2" t="s">
        <v>70</v>
      </c>
      <c r="M83" s="7">
        <v>842711</v>
      </c>
      <c r="N83" s="7">
        <v>170056</v>
      </c>
      <c r="O83" s="8">
        <f t="shared" si="4"/>
        <v>-0.79820365463367626</v>
      </c>
    </row>
    <row r="84" spans="1:15">
      <c r="A84" s="13" t="s">
        <v>31</v>
      </c>
      <c r="B84" s="13" t="s">
        <v>68</v>
      </c>
      <c r="C84" s="2" t="s">
        <v>71</v>
      </c>
      <c r="D84" s="7">
        <v>7110</v>
      </c>
      <c r="E84" s="7">
        <v>8804</v>
      </c>
      <c r="F84" s="8">
        <f t="shared" si="5"/>
        <v>0.23825597749648383</v>
      </c>
      <c r="J84" s="13" t="s">
        <v>31</v>
      </c>
      <c r="K84" s="13" t="s">
        <v>68</v>
      </c>
      <c r="L84" s="2" t="s">
        <v>168</v>
      </c>
      <c r="M84" s="7">
        <v>930040</v>
      </c>
      <c r="N84" s="7">
        <v>274360</v>
      </c>
      <c r="O84" s="8">
        <f t="shared" si="4"/>
        <v>-0.70500193540062794</v>
      </c>
    </row>
    <row r="85" spans="1:15">
      <c r="A85" s="13" t="s">
        <v>31</v>
      </c>
      <c r="B85" s="13" t="s">
        <v>68</v>
      </c>
      <c r="C85" s="2" t="s">
        <v>72</v>
      </c>
      <c r="D85" s="7">
        <v>796758</v>
      </c>
      <c r="E85" s="7">
        <v>709828</v>
      </c>
      <c r="F85" s="8">
        <f t="shared" si="5"/>
        <v>-0.10910464658026653</v>
      </c>
      <c r="J85" s="13" t="s">
        <v>31</v>
      </c>
      <c r="K85" s="13" t="s">
        <v>68</v>
      </c>
      <c r="L85" s="2" t="s">
        <v>71</v>
      </c>
      <c r="M85" s="7">
        <v>77070</v>
      </c>
      <c r="N85" s="7">
        <v>8804</v>
      </c>
      <c r="O85" s="8">
        <f t="shared" si="4"/>
        <v>-0.88576618658362527</v>
      </c>
    </row>
    <row r="86" spans="1:15">
      <c r="A86" s="13" t="s">
        <v>31</v>
      </c>
      <c r="B86" s="13" t="s">
        <v>68</v>
      </c>
      <c r="C86" s="2" t="s">
        <v>166</v>
      </c>
      <c r="D86" s="7">
        <v>7100</v>
      </c>
      <c r="E86" s="7">
        <v>25154</v>
      </c>
      <c r="F86" s="8">
        <f t="shared" si="5"/>
        <v>2.5428169014084507</v>
      </c>
      <c r="J86" s="13" t="s">
        <v>31</v>
      </c>
      <c r="K86" s="13" t="s">
        <v>68</v>
      </c>
      <c r="L86" s="2" t="s">
        <v>209</v>
      </c>
      <c r="M86" s="7">
        <v>12982</v>
      </c>
      <c r="N86" s="7"/>
      <c r="O86" s="8">
        <f t="shared" si="4"/>
        <v>-1</v>
      </c>
    </row>
    <row r="87" spans="1:15">
      <c r="A87" s="13" t="s">
        <v>31</v>
      </c>
      <c r="B87" s="13" t="s">
        <v>68</v>
      </c>
      <c r="C87" s="2" t="s">
        <v>73</v>
      </c>
      <c r="D87" s="7">
        <v>237880</v>
      </c>
      <c r="E87" s="7">
        <v>445234</v>
      </c>
      <c r="F87" s="8">
        <f t="shared" si="5"/>
        <v>0.87167479401378845</v>
      </c>
      <c r="J87" s="13" t="s">
        <v>31</v>
      </c>
      <c r="K87" s="13" t="s">
        <v>68</v>
      </c>
      <c r="L87" s="2" t="s">
        <v>72</v>
      </c>
      <c r="M87" s="7">
        <v>1380832</v>
      </c>
      <c r="N87" s="7">
        <v>709828</v>
      </c>
      <c r="O87" s="8">
        <f t="shared" si="4"/>
        <v>-0.48594180899631528</v>
      </c>
    </row>
    <row r="88" spans="1:15">
      <c r="A88" s="13" t="s">
        <v>31</v>
      </c>
      <c r="B88" s="13" t="s">
        <v>68</v>
      </c>
      <c r="C88" s="2" t="s">
        <v>74</v>
      </c>
      <c r="D88" s="7">
        <v>30379</v>
      </c>
      <c r="E88" s="7">
        <v>1146530</v>
      </c>
      <c r="F88" s="8">
        <f t="shared" si="5"/>
        <v>36.740873629810068</v>
      </c>
      <c r="J88" s="13" t="s">
        <v>31</v>
      </c>
      <c r="K88" s="13" t="s">
        <v>68</v>
      </c>
      <c r="L88" s="2" t="s">
        <v>166</v>
      </c>
      <c r="M88" s="7">
        <v>7194</v>
      </c>
      <c r="N88" s="7">
        <v>25154</v>
      </c>
      <c r="O88" s="8">
        <f t="shared" si="4"/>
        <v>2.4965248818459829</v>
      </c>
    </row>
    <row r="89" spans="1:15">
      <c r="A89" s="13" t="s">
        <v>31</v>
      </c>
      <c r="B89" s="13" t="s">
        <v>68</v>
      </c>
      <c r="C89" s="2" t="s">
        <v>75</v>
      </c>
      <c r="D89" s="7"/>
      <c r="E89" s="7">
        <v>1858</v>
      </c>
      <c r="J89" s="13" t="s">
        <v>31</v>
      </c>
      <c r="K89" s="13" t="s">
        <v>68</v>
      </c>
      <c r="L89" s="2" t="s">
        <v>73</v>
      </c>
      <c r="M89" s="7">
        <v>388776</v>
      </c>
      <c r="N89" s="7">
        <v>445234</v>
      </c>
      <c r="O89" s="8">
        <f t="shared" si="4"/>
        <v>0.14521986953927196</v>
      </c>
    </row>
    <row r="90" spans="1:15">
      <c r="A90" s="13" t="s">
        <v>31</v>
      </c>
      <c r="B90" s="13" t="s">
        <v>68</v>
      </c>
      <c r="C90" s="2" t="s">
        <v>165</v>
      </c>
      <c r="D90" s="7"/>
      <c r="E90" s="7">
        <v>1019</v>
      </c>
      <c r="J90" s="13" t="s">
        <v>31</v>
      </c>
      <c r="K90" s="13" t="s">
        <v>68</v>
      </c>
      <c r="L90" s="2" t="s">
        <v>74</v>
      </c>
      <c r="M90" s="7">
        <v>2220810</v>
      </c>
      <c r="N90" s="7">
        <v>1146530</v>
      </c>
      <c r="O90" s="8">
        <f t="shared" si="4"/>
        <v>-0.48373341258369695</v>
      </c>
    </row>
    <row r="91" spans="1:15">
      <c r="A91" s="13" t="s">
        <v>31</v>
      </c>
      <c r="B91" s="13" t="s">
        <v>68</v>
      </c>
      <c r="C91" s="2" t="s">
        <v>164</v>
      </c>
      <c r="D91" s="7">
        <v>33996</v>
      </c>
      <c r="E91" s="7">
        <v>125388</v>
      </c>
      <c r="F91" s="8">
        <f t="shared" ref="F91:F102" si="6">(E91-D91)/D91</f>
        <v>2.6883162725026475</v>
      </c>
      <c r="J91" s="13" t="s">
        <v>31</v>
      </c>
      <c r="K91" s="13" t="s">
        <v>68</v>
      </c>
      <c r="L91" s="2" t="s">
        <v>75</v>
      </c>
      <c r="M91" s="7">
        <v>20495</v>
      </c>
      <c r="N91" s="7">
        <v>1858</v>
      </c>
      <c r="O91" s="8">
        <f t="shared" si="4"/>
        <v>-0.90934374237618931</v>
      </c>
    </row>
    <row r="92" spans="1:15">
      <c r="A92" s="13" t="s">
        <v>31</v>
      </c>
      <c r="B92" s="13" t="s">
        <v>68</v>
      </c>
      <c r="C92" s="2" t="s">
        <v>163</v>
      </c>
      <c r="D92" s="7">
        <v>5117</v>
      </c>
      <c r="E92" s="7">
        <v>12307</v>
      </c>
      <c r="F92" s="8">
        <f t="shared" si="6"/>
        <v>1.4051201876099277</v>
      </c>
      <c r="J92" s="13" t="s">
        <v>31</v>
      </c>
      <c r="K92" s="13" t="s">
        <v>68</v>
      </c>
      <c r="L92" s="2" t="s">
        <v>165</v>
      </c>
      <c r="M92" s="7"/>
      <c r="N92" s="7">
        <v>1019</v>
      </c>
      <c r="O92" s="8"/>
    </row>
    <row r="93" spans="1:15">
      <c r="A93" s="13" t="s">
        <v>31</v>
      </c>
      <c r="B93" s="13" t="s">
        <v>68</v>
      </c>
      <c r="C93" s="2" t="s">
        <v>162</v>
      </c>
      <c r="D93" s="7">
        <v>22866</v>
      </c>
      <c r="E93" s="7">
        <v>43234</v>
      </c>
      <c r="F93" s="8">
        <f t="shared" si="6"/>
        <v>0.89075483250240528</v>
      </c>
      <c r="J93" s="13" t="s">
        <v>31</v>
      </c>
      <c r="K93" s="13" t="s">
        <v>68</v>
      </c>
      <c r="L93" s="2" t="s">
        <v>164</v>
      </c>
      <c r="M93" s="7">
        <v>1275</v>
      </c>
      <c r="N93" s="7">
        <v>125388</v>
      </c>
      <c r="O93" s="8">
        <f t="shared" si="4"/>
        <v>97.343529411764706</v>
      </c>
    </row>
    <row r="94" spans="1:15">
      <c r="A94" s="13" t="s">
        <v>31</v>
      </c>
      <c r="B94" s="13" t="s">
        <v>68</v>
      </c>
      <c r="C94" s="2" t="s">
        <v>161</v>
      </c>
      <c r="D94" s="7">
        <v>4910</v>
      </c>
      <c r="E94" s="7">
        <v>83377</v>
      </c>
      <c r="F94" s="8">
        <f t="shared" si="6"/>
        <v>15.981059063136456</v>
      </c>
      <c r="J94" s="13" t="s">
        <v>31</v>
      </c>
      <c r="K94" s="13" t="s">
        <v>68</v>
      </c>
      <c r="L94" s="2" t="s">
        <v>163</v>
      </c>
      <c r="M94" s="7"/>
      <c r="N94" s="7">
        <v>12307</v>
      </c>
      <c r="O94" s="8"/>
    </row>
    <row r="95" spans="1:15">
      <c r="A95" s="13" t="s">
        <v>31</v>
      </c>
      <c r="B95" s="13" t="s">
        <v>68</v>
      </c>
      <c r="C95" s="2" t="s">
        <v>76</v>
      </c>
      <c r="D95" s="7">
        <v>80182</v>
      </c>
      <c r="E95" s="7">
        <v>137379</v>
      </c>
      <c r="F95" s="8">
        <f t="shared" si="6"/>
        <v>0.71333965229103791</v>
      </c>
      <c r="J95" s="13" t="s">
        <v>31</v>
      </c>
      <c r="K95" s="13" t="s">
        <v>68</v>
      </c>
      <c r="L95" s="2" t="s">
        <v>162</v>
      </c>
      <c r="M95" s="7"/>
      <c r="N95" s="7">
        <v>43234</v>
      </c>
      <c r="O95" s="8"/>
    </row>
    <row r="96" spans="1:15">
      <c r="A96" s="13" t="s">
        <v>31</v>
      </c>
      <c r="B96" s="13" t="s">
        <v>68</v>
      </c>
      <c r="C96" s="2" t="s">
        <v>160</v>
      </c>
      <c r="D96" s="7">
        <v>1019</v>
      </c>
      <c r="E96" s="7">
        <v>11396</v>
      </c>
      <c r="F96" s="8">
        <f t="shared" si="6"/>
        <v>10.18351324828263</v>
      </c>
      <c r="J96" s="13" t="s">
        <v>31</v>
      </c>
      <c r="K96" s="13" t="s">
        <v>68</v>
      </c>
      <c r="L96" s="2" t="s">
        <v>161</v>
      </c>
      <c r="M96" s="7">
        <v>68919</v>
      </c>
      <c r="N96" s="7">
        <v>83377</v>
      </c>
      <c r="O96" s="8">
        <f t="shared" si="4"/>
        <v>0.20978249829510004</v>
      </c>
    </row>
    <row r="97" spans="1:15">
      <c r="A97" s="13" t="s">
        <v>31</v>
      </c>
      <c r="B97" s="13" t="s">
        <v>68</v>
      </c>
      <c r="C97" s="2" t="s">
        <v>77</v>
      </c>
      <c r="D97" s="7">
        <v>56800</v>
      </c>
      <c r="E97" s="7">
        <v>19019</v>
      </c>
      <c r="F97" s="8">
        <f t="shared" si="6"/>
        <v>-0.6651584507042253</v>
      </c>
      <c r="J97" s="13" t="s">
        <v>31</v>
      </c>
      <c r="K97" s="13" t="s">
        <v>68</v>
      </c>
      <c r="L97" s="2" t="s">
        <v>76</v>
      </c>
      <c r="M97" s="7">
        <v>833994</v>
      </c>
      <c r="N97" s="7">
        <v>137379</v>
      </c>
      <c r="O97" s="8">
        <f t="shared" si="4"/>
        <v>-0.8352757933510313</v>
      </c>
    </row>
    <row r="98" spans="1:15">
      <c r="A98" s="13" t="s">
        <v>31</v>
      </c>
      <c r="B98" s="13" t="s">
        <v>68</v>
      </c>
      <c r="C98" s="2" t="s">
        <v>159</v>
      </c>
      <c r="D98" s="7">
        <v>5372</v>
      </c>
      <c r="E98" s="7"/>
      <c r="F98" s="8">
        <f t="shared" si="6"/>
        <v>-1</v>
      </c>
      <c r="J98" s="13" t="s">
        <v>31</v>
      </c>
      <c r="K98" s="13" t="s">
        <v>68</v>
      </c>
      <c r="L98" s="2" t="s">
        <v>160</v>
      </c>
      <c r="M98" s="7">
        <v>1396</v>
      </c>
      <c r="N98" s="7">
        <v>11396</v>
      </c>
      <c r="O98" s="8">
        <f t="shared" si="4"/>
        <v>7.1633237822349569</v>
      </c>
    </row>
    <row r="99" spans="1:15">
      <c r="A99" s="13" t="s">
        <v>31</v>
      </c>
      <c r="B99" s="13" t="s">
        <v>68</v>
      </c>
      <c r="C99" s="2" t="s">
        <v>78</v>
      </c>
      <c r="D99" s="7">
        <v>119023</v>
      </c>
      <c r="E99" s="7">
        <v>101435</v>
      </c>
      <c r="F99" s="8">
        <f t="shared" si="6"/>
        <v>-0.14776975878611698</v>
      </c>
      <c r="J99" s="13" t="s">
        <v>31</v>
      </c>
      <c r="K99" s="13" t="s">
        <v>68</v>
      </c>
      <c r="L99" s="2" t="s">
        <v>196</v>
      </c>
      <c r="M99" s="7">
        <v>2691</v>
      </c>
      <c r="N99" s="7"/>
      <c r="O99" s="8">
        <f t="shared" si="4"/>
        <v>-1</v>
      </c>
    </row>
    <row r="100" spans="1:15">
      <c r="A100" s="13" t="s">
        <v>31</v>
      </c>
      <c r="B100" s="13" t="s">
        <v>68</v>
      </c>
      <c r="C100" s="2" t="s">
        <v>79</v>
      </c>
      <c r="D100" s="7">
        <v>62431</v>
      </c>
      <c r="E100" s="7">
        <v>69982</v>
      </c>
      <c r="F100" s="8">
        <f t="shared" si="6"/>
        <v>0.12094952827922026</v>
      </c>
      <c r="J100" s="13" t="s">
        <v>31</v>
      </c>
      <c r="K100" s="13" t="s">
        <v>68</v>
      </c>
      <c r="L100" s="2" t="s">
        <v>77</v>
      </c>
      <c r="M100" s="7">
        <v>4907</v>
      </c>
      <c r="N100" s="7">
        <v>19019</v>
      </c>
      <c r="O100" s="8">
        <f t="shared" si="4"/>
        <v>2.8758915834522112</v>
      </c>
    </row>
    <row r="101" spans="1:15">
      <c r="A101" s="13" t="s">
        <v>31</v>
      </c>
      <c r="B101" s="13" t="s">
        <v>68</v>
      </c>
      <c r="C101" s="2" t="s">
        <v>158</v>
      </c>
      <c r="D101" s="7">
        <v>54655</v>
      </c>
      <c r="E101" s="7">
        <v>33621</v>
      </c>
      <c r="F101" s="8">
        <f t="shared" si="6"/>
        <v>-0.38485042539566372</v>
      </c>
      <c r="J101" s="13" t="s">
        <v>31</v>
      </c>
      <c r="K101" s="13" t="s">
        <v>68</v>
      </c>
      <c r="L101" s="2" t="s">
        <v>78</v>
      </c>
      <c r="M101" s="7">
        <v>6145</v>
      </c>
      <c r="N101" s="7">
        <v>101435</v>
      </c>
      <c r="O101" s="8">
        <f t="shared" si="4"/>
        <v>15.506916192026038</v>
      </c>
    </row>
    <row r="102" spans="1:15">
      <c r="A102" s="13" t="s">
        <v>31</v>
      </c>
      <c r="B102" s="13" t="s">
        <v>68</v>
      </c>
      <c r="C102" s="2" t="s">
        <v>157</v>
      </c>
      <c r="D102" s="7">
        <v>53044</v>
      </c>
      <c r="E102" s="7">
        <v>48793</v>
      </c>
      <c r="F102" s="8">
        <f t="shared" si="6"/>
        <v>-8.0141015006409771E-2</v>
      </c>
      <c r="J102" s="13" t="s">
        <v>31</v>
      </c>
      <c r="K102" s="13" t="s">
        <v>68</v>
      </c>
      <c r="L102" s="2" t="s">
        <v>79</v>
      </c>
      <c r="M102" s="7">
        <v>8083</v>
      </c>
      <c r="N102" s="7">
        <v>69982</v>
      </c>
      <c r="O102" s="8">
        <f t="shared" si="4"/>
        <v>7.6579240381046638</v>
      </c>
    </row>
    <row r="103" spans="1:15">
      <c r="A103" s="13" t="s">
        <v>31</v>
      </c>
      <c r="B103" s="13" t="s">
        <v>68</v>
      </c>
      <c r="C103" s="2" t="s">
        <v>156</v>
      </c>
      <c r="D103" s="7"/>
      <c r="E103" s="7">
        <v>1073</v>
      </c>
      <c r="J103" s="13" t="s">
        <v>31</v>
      </c>
      <c r="K103" s="13" t="s">
        <v>68</v>
      </c>
      <c r="L103" s="2" t="s">
        <v>216</v>
      </c>
      <c r="M103" s="7">
        <v>1021</v>
      </c>
      <c r="N103" s="7"/>
      <c r="O103" s="8">
        <f t="shared" si="4"/>
        <v>-1</v>
      </c>
    </row>
    <row r="104" spans="1:15">
      <c r="A104" s="13" t="s">
        <v>31</v>
      </c>
      <c r="B104" s="13" t="s">
        <v>68</v>
      </c>
      <c r="C104" s="2" t="s">
        <v>155</v>
      </c>
      <c r="D104" s="7">
        <v>4134</v>
      </c>
      <c r="E104" s="7">
        <v>56240</v>
      </c>
      <c r="F104" s="8">
        <f>(E104-D104)/D104</f>
        <v>12.604257377842284</v>
      </c>
      <c r="J104" s="13" t="s">
        <v>31</v>
      </c>
      <c r="K104" s="13" t="s">
        <v>68</v>
      </c>
      <c r="L104" s="2" t="s">
        <v>158</v>
      </c>
      <c r="M104" s="7">
        <v>13888</v>
      </c>
      <c r="N104" s="7">
        <v>33621</v>
      </c>
      <c r="O104" s="8">
        <f t="shared" si="4"/>
        <v>1.420866935483871</v>
      </c>
    </row>
    <row r="105" spans="1:15">
      <c r="A105" s="13" t="s">
        <v>31</v>
      </c>
      <c r="B105" s="13" t="s">
        <v>68</v>
      </c>
      <c r="C105" s="2" t="s">
        <v>154</v>
      </c>
      <c r="D105" s="7">
        <v>38498</v>
      </c>
      <c r="E105" s="7">
        <v>251539</v>
      </c>
      <c r="F105" s="8">
        <f>(E105-D105)/D105</f>
        <v>5.5338199386981142</v>
      </c>
      <c r="J105" s="13" t="s">
        <v>31</v>
      </c>
      <c r="K105" s="13" t="s">
        <v>68</v>
      </c>
      <c r="L105" s="2" t="s">
        <v>157</v>
      </c>
      <c r="M105" s="7">
        <v>69878</v>
      </c>
      <c r="N105" s="7">
        <v>48793</v>
      </c>
      <c r="O105" s="8">
        <f t="shared" si="4"/>
        <v>-0.30174017573485218</v>
      </c>
    </row>
    <row r="106" spans="1:15">
      <c r="A106" s="13" t="s">
        <v>31</v>
      </c>
      <c r="B106" s="13" t="s">
        <v>68</v>
      </c>
      <c r="C106" s="2" t="s">
        <v>153</v>
      </c>
      <c r="D106" s="7">
        <v>1719</v>
      </c>
      <c r="E106" s="7"/>
      <c r="F106" s="8">
        <f>(E106-D106)/D106</f>
        <v>-1</v>
      </c>
      <c r="J106" s="13" t="s">
        <v>31</v>
      </c>
      <c r="K106" s="13" t="s">
        <v>68</v>
      </c>
      <c r="L106" s="2" t="s">
        <v>156</v>
      </c>
      <c r="M106" s="7"/>
      <c r="N106" s="7">
        <v>1073</v>
      </c>
      <c r="O106" s="8"/>
    </row>
    <row r="107" spans="1:15">
      <c r="A107" s="13" t="s">
        <v>31</v>
      </c>
      <c r="B107" s="13" t="s">
        <v>68</v>
      </c>
      <c r="C107" s="2" t="s">
        <v>80</v>
      </c>
      <c r="D107" s="7">
        <v>104505</v>
      </c>
      <c r="E107" s="7">
        <v>37980</v>
      </c>
      <c r="F107" s="8">
        <f>(E107-D107)/D107</f>
        <v>-0.63657241280321519</v>
      </c>
      <c r="J107" s="13" t="s">
        <v>31</v>
      </c>
      <c r="K107" s="13" t="s">
        <v>68</v>
      </c>
      <c r="L107" s="2" t="s">
        <v>217</v>
      </c>
      <c r="M107" s="7">
        <v>1518</v>
      </c>
      <c r="N107" s="7"/>
      <c r="O107" s="8">
        <f t="shared" si="4"/>
        <v>-1</v>
      </c>
    </row>
    <row r="108" spans="1:15">
      <c r="A108" s="13" t="s">
        <v>31</v>
      </c>
      <c r="B108" s="13" t="s">
        <v>68</v>
      </c>
      <c r="C108" s="2" t="s">
        <v>152</v>
      </c>
      <c r="D108" s="7">
        <v>53351</v>
      </c>
      <c r="E108" s="7">
        <v>2883</v>
      </c>
      <c r="F108" s="8">
        <f>(E108-D108)/D108</f>
        <v>-0.94596165020337009</v>
      </c>
      <c r="J108" s="13" t="s">
        <v>31</v>
      </c>
      <c r="K108" s="13" t="s">
        <v>68</v>
      </c>
      <c r="L108" s="2" t="s">
        <v>155</v>
      </c>
      <c r="M108" s="7">
        <v>15515</v>
      </c>
      <c r="N108" s="7">
        <v>56240</v>
      </c>
      <c r="O108" s="8">
        <f t="shared" si="4"/>
        <v>2.6248791492104413</v>
      </c>
    </row>
    <row r="109" spans="1:15">
      <c r="A109" s="13" t="s">
        <v>31</v>
      </c>
      <c r="B109" s="13" t="s">
        <v>68</v>
      </c>
      <c r="C109" s="2" t="s">
        <v>81</v>
      </c>
      <c r="D109" s="7"/>
      <c r="E109" s="7">
        <v>2000</v>
      </c>
      <c r="J109" s="13" t="s">
        <v>31</v>
      </c>
      <c r="K109" s="13" t="s">
        <v>68</v>
      </c>
      <c r="L109" s="2" t="s">
        <v>154</v>
      </c>
      <c r="M109" s="7">
        <v>91621</v>
      </c>
      <c r="N109" s="7">
        <v>251539</v>
      </c>
      <c r="O109" s="8">
        <f t="shared" si="4"/>
        <v>1.7454295412623744</v>
      </c>
    </row>
    <row r="110" spans="1:15">
      <c r="A110" s="13" t="s">
        <v>31</v>
      </c>
      <c r="B110" s="13" t="s">
        <v>82</v>
      </c>
      <c r="C110" s="3" t="s">
        <v>2</v>
      </c>
      <c r="D110" s="6">
        <v>22158226</v>
      </c>
      <c r="E110" s="6">
        <v>21210243</v>
      </c>
      <c r="F110" s="8">
        <f>(E110-D110)/D110</f>
        <v>-4.2782441157518655E-2</v>
      </c>
      <c r="J110" s="13" t="s">
        <v>31</v>
      </c>
      <c r="K110" s="13" t="s">
        <v>68</v>
      </c>
      <c r="L110" s="2" t="s">
        <v>80</v>
      </c>
      <c r="M110" s="7">
        <v>15122</v>
      </c>
      <c r="N110" s="7">
        <v>37980</v>
      </c>
      <c r="O110" s="8">
        <f t="shared" si="4"/>
        <v>1.5115725433143765</v>
      </c>
    </row>
    <row r="111" spans="1:15">
      <c r="A111" s="13" t="s">
        <v>31</v>
      </c>
      <c r="B111" s="13" t="s">
        <v>82</v>
      </c>
      <c r="C111" s="2" t="s">
        <v>151</v>
      </c>
      <c r="D111" s="7">
        <v>33879</v>
      </c>
      <c r="E111" s="7">
        <v>338035</v>
      </c>
      <c r="F111" s="8">
        <f>(E111-D111)/D111</f>
        <v>8.9777148085834888</v>
      </c>
      <c r="J111" s="13" t="s">
        <v>31</v>
      </c>
      <c r="K111" s="13" t="s">
        <v>68</v>
      </c>
      <c r="L111" s="2" t="s">
        <v>152</v>
      </c>
      <c r="M111" s="7"/>
      <c r="N111" s="7">
        <v>2883</v>
      </c>
      <c r="O111" s="8"/>
    </row>
    <row r="112" spans="1:15">
      <c r="A112" s="13" t="s">
        <v>31</v>
      </c>
      <c r="B112" s="13" t="s">
        <v>82</v>
      </c>
      <c r="C112" s="2" t="s">
        <v>83</v>
      </c>
      <c r="D112" s="7">
        <v>126268</v>
      </c>
      <c r="E112" s="7">
        <v>440416</v>
      </c>
      <c r="F112" s="8">
        <f>(E112-D112)/D112</f>
        <v>2.4879462730066209</v>
      </c>
      <c r="J112" s="13" t="s">
        <v>31</v>
      </c>
      <c r="K112" s="13" t="s">
        <v>68</v>
      </c>
      <c r="L112" s="2" t="s">
        <v>81</v>
      </c>
      <c r="M112" s="7">
        <v>10628</v>
      </c>
      <c r="N112" s="7">
        <v>2000</v>
      </c>
      <c r="O112" s="8">
        <f t="shared" si="4"/>
        <v>-0.81181783966879939</v>
      </c>
    </row>
    <row r="113" spans="1:15">
      <c r="A113" s="13" t="s">
        <v>31</v>
      </c>
      <c r="B113" s="13" t="s">
        <v>82</v>
      </c>
      <c r="C113" s="2" t="s">
        <v>84</v>
      </c>
      <c r="D113" s="7">
        <v>406441</v>
      </c>
      <c r="E113" s="7">
        <v>218041</v>
      </c>
      <c r="F113" s="8">
        <f>(E113-D113)/D113</f>
        <v>-0.46353591296153684</v>
      </c>
      <c r="J113" s="13" t="s">
        <v>31</v>
      </c>
      <c r="K113" s="13" t="s">
        <v>82</v>
      </c>
      <c r="L113" s="3" t="s">
        <v>2</v>
      </c>
      <c r="M113" s="6">
        <v>18605235</v>
      </c>
      <c r="N113" s="6">
        <v>21210243</v>
      </c>
      <c r="O113" s="8">
        <f t="shared" si="4"/>
        <v>0.14001478616099178</v>
      </c>
    </row>
    <row r="114" spans="1:15">
      <c r="A114" s="13" t="s">
        <v>31</v>
      </c>
      <c r="B114" s="13" t="s">
        <v>82</v>
      </c>
      <c r="C114" s="2" t="s">
        <v>85</v>
      </c>
      <c r="D114" s="7"/>
      <c r="E114" s="7">
        <v>2243</v>
      </c>
      <c r="J114" s="13" t="s">
        <v>31</v>
      </c>
      <c r="K114" s="13" t="s">
        <v>82</v>
      </c>
      <c r="L114" s="2" t="s">
        <v>151</v>
      </c>
      <c r="M114" s="7">
        <v>39576</v>
      </c>
      <c r="N114" s="7">
        <v>338035</v>
      </c>
      <c r="O114" s="8">
        <f t="shared" si="4"/>
        <v>7.541413988275723</v>
      </c>
    </row>
    <row r="115" spans="1:15">
      <c r="A115" s="13" t="s">
        <v>31</v>
      </c>
      <c r="B115" s="13" t="s">
        <v>82</v>
      </c>
      <c r="C115" s="2" t="s">
        <v>86</v>
      </c>
      <c r="D115" s="7">
        <v>227497</v>
      </c>
      <c r="E115" s="7">
        <v>604999</v>
      </c>
      <c r="F115" s="8">
        <f t="shared" ref="F115:F124" si="7">(E115-D115)/D115</f>
        <v>1.6593713323692181</v>
      </c>
      <c r="J115" s="13" t="s">
        <v>31</v>
      </c>
      <c r="K115" s="13" t="s">
        <v>82</v>
      </c>
      <c r="L115" s="2" t="s">
        <v>83</v>
      </c>
      <c r="M115" s="7">
        <v>294718</v>
      </c>
      <c r="N115" s="7">
        <v>440416</v>
      </c>
      <c r="O115" s="8">
        <f t="shared" si="4"/>
        <v>0.49436410399093372</v>
      </c>
    </row>
    <row r="116" spans="1:15">
      <c r="A116" s="13" t="s">
        <v>31</v>
      </c>
      <c r="B116" s="13" t="s">
        <v>82</v>
      </c>
      <c r="C116" s="2" t="s">
        <v>87</v>
      </c>
      <c r="D116" s="7">
        <v>5170054</v>
      </c>
      <c r="E116" s="7">
        <v>596829</v>
      </c>
      <c r="F116" s="8">
        <f t="shared" si="7"/>
        <v>-0.88456039337306724</v>
      </c>
      <c r="J116" s="13" t="s">
        <v>31</v>
      </c>
      <c r="K116" s="13" t="s">
        <v>82</v>
      </c>
      <c r="L116" s="2" t="s">
        <v>84</v>
      </c>
      <c r="M116" s="7">
        <v>250836</v>
      </c>
      <c r="N116" s="7">
        <v>218041</v>
      </c>
      <c r="O116" s="8">
        <f t="shared" si="4"/>
        <v>-0.13074279608987546</v>
      </c>
    </row>
    <row r="117" spans="1:15">
      <c r="A117" s="13" t="s">
        <v>31</v>
      </c>
      <c r="B117" s="13" t="s">
        <v>82</v>
      </c>
      <c r="C117" s="2" t="s">
        <v>88</v>
      </c>
      <c r="D117" s="7">
        <v>1177855</v>
      </c>
      <c r="E117" s="7">
        <v>840021</v>
      </c>
      <c r="F117" s="8">
        <f t="shared" si="7"/>
        <v>-0.28682138293762816</v>
      </c>
      <c r="J117" s="13" t="s">
        <v>31</v>
      </c>
      <c r="K117" s="13" t="s">
        <v>82</v>
      </c>
      <c r="L117" s="2" t="s">
        <v>85</v>
      </c>
      <c r="M117" s="7"/>
      <c r="N117" s="7">
        <v>2243</v>
      </c>
      <c r="O117" s="8"/>
    </row>
    <row r="118" spans="1:15">
      <c r="A118" s="13" t="s">
        <v>31</v>
      </c>
      <c r="B118" s="13" t="s">
        <v>82</v>
      </c>
      <c r="C118" s="2" t="s">
        <v>89</v>
      </c>
      <c r="D118" s="7">
        <v>441227</v>
      </c>
      <c r="E118" s="7">
        <v>503974</v>
      </c>
      <c r="F118" s="8">
        <f t="shared" si="7"/>
        <v>0.14221024551987979</v>
      </c>
      <c r="J118" s="13" t="s">
        <v>31</v>
      </c>
      <c r="K118" s="13" t="s">
        <v>82</v>
      </c>
      <c r="L118" s="2" t="s">
        <v>86</v>
      </c>
      <c r="M118" s="7">
        <v>609400</v>
      </c>
      <c r="N118" s="7">
        <v>604999</v>
      </c>
      <c r="O118" s="8">
        <f t="shared" si="4"/>
        <v>-7.2218575648178539E-3</v>
      </c>
    </row>
    <row r="119" spans="1:15">
      <c r="A119" s="13" t="s">
        <v>31</v>
      </c>
      <c r="B119" s="13" t="s">
        <v>82</v>
      </c>
      <c r="C119" s="2" t="s">
        <v>90</v>
      </c>
      <c r="D119" s="7">
        <v>114859</v>
      </c>
      <c r="E119" s="7">
        <v>20957</v>
      </c>
      <c r="F119" s="8">
        <f t="shared" si="7"/>
        <v>-0.81754150741343734</v>
      </c>
      <c r="J119" s="13" t="s">
        <v>31</v>
      </c>
      <c r="K119" s="13" t="s">
        <v>82</v>
      </c>
      <c r="L119" s="2" t="s">
        <v>87</v>
      </c>
      <c r="M119" s="7">
        <v>705150</v>
      </c>
      <c r="N119" s="7">
        <v>596829</v>
      </c>
      <c r="O119" s="8">
        <f t="shared" si="4"/>
        <v>-0.15361412465432886</v>
      </c>
    </row>
    <row r="120" spans="1:15">
      <c r="A120" s="13" t="s">
        <v>31</v>
      </c>
      <c r="B120" s="13" t="s">
        <v>82</v>
      </c>
      <c r="C120" s="2" t="s">
        <v>150</v>
      </c>
      <c r="D120" s="7">
        <v>120140</v>
      </c>
      <c r="E120" s="7">
        <v>276456</v>
      </c>
      <c r="F120" s="8">
        <f t="shared" si="7"/>
        <v>1.3011153654070251</v>
      </c>
      <c r="J120" s="13" t="s">
        <v>31</v>
      </c>
      <c r="K120" s="13" t="s">
        <v>82</v>
      </c>
      <c r="L120" s="2" t="s">
        <v>88</v>
      </c>
      <c r="M120" s="7">
        <v>409225</v>
      </c>
      <c r="N120" s="7">
        <v>840021</v>
      </c>
      <c r="O120" s="8">
        <f t="shared" si="4"/>
        <v>1.0527118333435153</v>
      </c>
    </row>
    <row r="121" spans="1:15">
      <c r="A121" s="13" t="s">
        <v>31</v>
      </c>
      <c r="B121" s="13" t="s">
        <v>82</v>
      </c>
      <c r="C121" s="2" t="s">
        <v>91</v>
      </c>
      <c r="D121" s="7">
        <v>262350</v>
      </c>
      <c r="E121" s="7">
        <v>384723</v>
      </c>
      <c r="F121" s="8">
        <f t="shared" si="7"/>
        <v>0.46644939965694682</v>
      </c>
      <c r="J121" s="13" t="s">
        <v>31</v>
      </c>
      <c r="K121" s="13" t="s">
        <v>82</v>
      </c>
      <c r="L121" s="2" t="s">
        <v>89</v>
      </c>
      <c r="M121" s="7">
        <v>561700</v>
      </c>
      <c r="N121" s="7">
        <v>503974</v>
      </c>
      <c r="O121" s="8">
        <f t="shared" si="4"/>
        <v>-0.10277016200818942</v>
      </c>
    </row>
    <row r="122" spans="1:15">
      <c r="A122" s="13" t="s">
        <v>31</v>
      </c>
      <c r="B122" s="13" t="s">
        <v>82</v>
      </c>
      <c r="C122" s="2" t="s">
        <v>92</v>
      </c>
      <c r="D122" s="7">
        <v>1208668</v>
      </c>
      <c r="E122" s="7">
        <v>243596</v>
      </c>
      <c r="F122" s="8">
        <f t="shared" si="7"/>
        <v>-0.79845913021607262</v>
      </c>
      <c r="J122" s="13" t="s">
        <v>31</v>
      </c>
      <c r="K122" s="13" t="s">
        <v>82</v>
      </c>
      <c r="L122" s="2" t="s">
        <v>90</v>
      </c>
      <c r="M122" s="7">
        <v>148278</v>
      </c>
      <c r="N122" s="7">
        <v>20957</v>
      </c>
      <c r="O122" s="8">
        <f t="shared" si="4"/>
        <v>-0.85866413088927551</v>
      </c>
    </row>
    <row r="123" spans="1:15">
      <c r="A123" s="13" t="s">
        <v>31</v>
      </c>
      <c r="B123" s="13" t="s">
        <v>82</v>
      </c>
      <c r="C123" s="2" t="s">
        <v>93</v>
      </c>
      <c r="D123" s="7">
        <v>2947866</v>
      </c>
      <c r="E123" s="7">
        <v>2520445</v>
      </c>
      <c r="F123" s="8">
        <f t="shared" si="7"/>
        <v>-0.14499336129932636</v>
      </c>
      <c r="J123" s="13" t="s">
        <v>31</v>
      </c>
      <c r="K123" s="13" t="s">
        <v>82</v>
      </c>
      <c r="L123" s="2" t="s">
        <v>150</v>
      </c>
      <c r="M123" s="7">
        <v>132476</v>
      </c>
      <c r="N123" s="7">
        <v>276456</v>
      </c>
      <c r="O123" s="8">
        <f t="shared" si="4"/>
        <v>1.0868383707237537</v>
      </c>
    </row>
    <row r="124" spans="1:15">
      <c r="A124" s="13" t="s">
        <v>31</v>
      </c>
      <c r="B124" s="13" t="s">
        <v>82</v>
      </c>
      <c r="C124" s="2" t="s">
        <v>94</v>
      </c>
      <c r="D124" s="7">
        <v>2058138</v>
      </c>
      <c r="E124" s="7">
        <v>3885161</v>
      </c>
      <c r="F124" s="8">
        <f t="shared" si="7"/>
        <v>0.88770675241407526</v>
      </c>
      <c r="J124" s="13" t="s">
        <v>31</v>
      </c>
      <c r="K124" s="13" t="s">
        <v>82</v>
      </c>
      <c r="L124" s="2" t="s">
        <v>91</v>
      </c>
      <c r="M124" s="7">
        <v>131579</v>
      </c>
      <c r="N124" s="7">
        <v>384723</v>
      </c>
      <c r="O124" s="8">
        <f t="shared" si="4"/>
        <v>1.9238936304425478</v>
      </c>
    </row>
    <row r="125" spans="1:15">
      <c r="A125" s="13" t="s">
        <v>31</v>
      </c>
      <c r="B125" s="13" t="s">
        <v>82</v>
      </c>
      <c r="C125" s="2" t="s">
        <v>149</v>
      </c>
      <c r="D125" s="7"/>
      <c r="E125" s="7">
        <v>1500</v>
      </c>
      <c r="J125" s="13" t="s">
        <v>31</v>
      </c>
      <c r="K125" s="13" t="s">
        <v>82</v>
      </c>
      <c r="L125" s="2" t="s">
        <v>92</v>
      </c>
      <c r="M125" s="7">
        <v>248732</v>
      </c>
      <c r="N125" s="7">
        <v>243596</v>
      </c>
      <c r="O125" s="8">
        <f t="shared" si="4"/>
        <v>-2.0648730360387887E-2</v>
      </c>
    </row>
    <row r="126" spans="1:15">
      <c r="A126" s="13" t="s">
        <v>31</v>
      </c>
      <c r="B126" s="13" t="s">
        <v>82</v>
      </c>
      <c r="C126" s="2" t="s">
        <v>95</v>
      </c>
      <c r="D126" s="7">
        <v>64606</v>
      </c>
      <c r="E126" s="7">
        <v>100241</v>
      </c>
      <c r="F126" s="8">
        <f t="shared" ref="F126:F141" si="8">(E126-D126)/D126</f>
        <v>0.55157415719902181</v>
      </c>
      <c r="J126" s="13" t="s">
        <v>31</v>
      </c>
      <c r="K126" s="13" t="s">
        <v>82</v>
      </c>
      <c r="L126" s="2" t="s">
        <v>93</v>
      </c>
      <c r="M126" s="7">
        <v>2054789</v>
      </c>
      <c r="N126" s="7">
        <v>2520445</v>
      </c>
      <c r="O126" s="8">
        <f t="shared" si="4"/>
        <v>0.22661986218536306</v>
      </c>
    </row>
    <row r="127" spans="1:15">
      <c r="A127" s="13" t="s">
        <v>31</v>
      </c>
      <c r="B127" s="13" t="s">
        <v>82</v>
      </c>
      <c r="C127" s="2" t="s">
        <v>96</v>
      </c>
      <c r="D127" s="7">
        <v>7798378</v>
      </c>
      <c r="E127" s="7">
        <v>10232606</v>
      </c>
      <c r="F127" s="8">
        <f t="shared" si="8"/>
        <v>0.31214542306105192</v>
      </c>
      <c r="J127" s="13" t="s">
        <v>31</v>
      </c>
      <c r="K127" s="13" t="s">
        <v>82</v>
      </c>
      <c r="L127" s="2" t="s">
        <v>94</v>
      </c>
      <c r="M127" s="7">
        <v>2869034</v>
      </c>
      <c r="N127" s="7">
        <v>3885161</v>
      </c>
      <c r="O127" s="8">
        <f t="shared" si="4"/>
        <v>0.35417042809531013</v>
      </c>
    </row>
    <row r="128" spans="1:15">
      <c r="A128" s="13" t="s">
        <v>31</v>
      </c>
      <c r="B128" s="13" t="s">
        <v>98</v>
      </c>
      <c r="C128" s="3" t="s">
        <v>2</v>
      </c>
      <c r="D128" s="6">
        <v>49275870</v>
      </c>
      <c r="E128" s="6">
        <v>56692205</v>
      </c>
      <c r="F128" s="8">
        <f t="shared" si="8"/>
        <v>0.15050642434116332</v>
      </c>
      <c r="J128" s="13" t="s">
        <v>31</v>
      </c>
      <c r="K128" s="13" t="s">
        <v>82</v>
      </c>
      <c r="L128" s="2" t="s">
        <v>149</v>
      </c>
      <c r="M128" s="7"/>
      <c r="N128" s="7">
        <v>1500</v>
      </c>
      <c r="O128" s="8"/>
    </row>
    <row r="129" spans="1:15">
      <c r="A129" s="13" t="s">
        <v>31</v>
      </c>
      <c r="B129" s="13" t="s">
        <v>98</v>
      </c>
      <c r="C129" s="2" t="s">
        <v>99</v>
      </c>
      <c r="D129" s="7">
        <v>4511149</v>
      </c>
      <c r="E129" s="7">
        <v>3007909</v>
      </c>
      <c r="F129" s="8">
        <f t="shared" si="8"/>
        <v>-0.33322774308718245</v>
      </c>
      <c r="J129" s="13" t="s">
        <v>31</v>
      </c>
      <c r="K129" s="13" t="s">
        <v>82</v>
      </c>
      <c r="L129" s="2" t="s">
        <v>218</v>
      </c>
      <c r="M129" s="7">
        <v>63038</v>
      </c>
      <c r="N129" s="7"/>
      <c r="O129" s="8">
        <f t="shared" si="4"/>
        <v>-1</v>
      </c>
    </row>
    <row r="130" spans="1:15">
      <c r="A130" s="13" t="s">
        <v>31</v>
      </c>
      <c r="B130" s="13" t="s">
        <v>98</v>
      </c>
      <c r="C130" s="2" t="s">
        <v>100</v>
      </c>
      <c r="D130" s="7">
        <v>294770</v>
      </c>
      <c r="E130" s="7">
        <v>1075581</v>
      </c>
      <c r="F130" s="8">
        <f t="shared" si="8"/>
        <v>2.6488821793262542</v>
      </c>
      <c r="J130" s="13" t="s">
        <v>31</v>
      </c>
      <c r="K130" s="13" t="s">
        <v>82</v>
      </c>
      <c r="L130" s="2" t="s">
        <v>95</v>
      </c>
      <c r="M130" s="7">
        <v>18244</v>
      </c>
      <c r="N130" s="7">
        <v>100241</v>
      </c>
      <c r="O130" s="8">
        <f t="shared" si="4"/>
        <v>4.4944639333479497</v>
      </c>
    </row>
    <row r="131" spans="1:15">
      <c r="A131" s="13" t="s">
        <v>31</v>
      </c>
      <c r="B131" s="13" t="s">
        <v>98</v>
      </c>
      <c r="C131" s="2" t="s">
        <v>101</v>
      </c>
      <c r="D131" s="7">
        <v>44469951</v>
      </c>
      <c r="E131" s="7">
        <v>52608715</v>
      </c>
      <c r="F131" s="8">
        <f t="shared" si="8"/>
        <v>0.18301715691119155</v>
      </c>
      <c r="J131" s="13" t="s">
        <v>31</v>
      </c>
      <c r="K131" s="13" t="s">
        <v>82</v>
      </c>
      <c r="L131" s="2" t="s">
        <v>96</v>
      </c>
      <c r="M131" s="7">
        <v>10068460</v>
      </c>
      <c r="N131" s="7">
        <v>10232606</v>
      </c>
      <c r="O131" s="8">
        <f t="shared" si="4"/>
        <v>1.6302989732292723E-2</v>
      </c>
    </row>
    <row r="132" spans="1:15">
      <c r="A132" s="13" t="s">
        <v>31</v>
      </c>
      <c r="B132" s="4" t="s">
        <v>148</v>
      </c>
      <c r="C132" s="3" t="s">
        <v>2</v>
      </c>
      <c r="D132" s="6">
        <v>32386</v>
      </c>
      <c r="E132" s="6"/>
      <c r="F132" s="8">
        <f t="shared" si="8"/>
        <v>-1</v>
      </c>
      <c r="J132" s="13" t="s">
        <v>31</v>
      </c>
      <c r="K132" s="13" t="s">
        <v>98</v>
      </c>
      <c r="L132" s="3" t="s">
        <v>2</v>
      </c>
      <c r="M132" s="6">
        <v>60638705</v>
      </c>
      <c r="N132" s="6">
        <v>56692205</v>
      </c>
      <c r="O132" s="8">
        <f t="shared" ref="O132:O186" si="9">(N132-M132)/M132</f>
        <v>-6.5082194614809144E-2</v>
      </c>
    </row>
    <row r="133" spans="1:15">
      <c r="A133" s="13" t="s">
        <v>31</v>
      </c>
      <c r="B133" s="13" t="s">
        <v>102</v>
      </c>
      <c r="C133" s="3" t="s">
        <v>2</v>
      </c>
      <c r="D133" s="6">
        <v>6101404</v>
      </c>
      <c r="E133" s="6">
        <v>3906653</v>
      </c>
      <c r="F133" s="8">
        <f t="shared" si="8"/>
        <v>-0.35971245306817906</v>
      </c>
      <c r="J133" s="13" t="s">
        <v>31</v>
      </c>
      <c r="K133" s="13" t="s">
        <v>98</v>
      </c>
      <c r="L133" s="2" t="s">
        <v>99</v>
      </c>
      <c r="M133" s="7">
        <v>4644965</v>
      </c>
      <c r="N133" s="7">
        <v>3007909</v>
      </c>
      <c r="O133" s="8">
        <f t="shared" si="9"/>
        <v>-0.35243667067459067</v>
      </c>
    </row>
    <row r="134" spans="1:15">
      <c r="A134" s="13" t="s">
        <v>31</v>
      </c>
      <c r="B134" s="13" t="s">
        <v>102</v>
      </c>
      <c r="C134" s="2" t="s">
        <v>147</v>
      </c>
      <c r="D134" s="7">
        <v>81193</v>
      </c>
      <c r="E134" s="7">
        <v>170895</v>
      </c>
      <c r="F134" s="8">
        <f t="shared" si="8"/>
        <v>1.1047996748488169</v>
      </c>
      <c r="J134" s="13" t="s">
        <v>31</v>
      </c>
      <c r="K134" s="13" t="s">
        <v>98</v>
      </c>
      <c r="L134" s="2" t="s">
        <v>100</v>
      </c>
      <c r="M134" s="7">
        <v>1149259</v>
      </c>
      <c r="N134" s="7">
        <v>1075581</v>
      </c>
      <c r="O134" s="8">
        <f t="shared" si="9"/>
        <v>-6.4109134668512494E-2</v>
      </c>
    </row>
    <row r="135" spans="1:15">
      <c r="A135" s="13" t="s">
        <v>31</v>
      </c>
      <c r="B135" s="13" t="s">
        <v>102</v>
      </c>
      <c r="C135" s="2" t="s">
        <v>146</v>
      </c>
      <c r="D135" s="7">
        <v>21000</v>
      </c>
      <c r="E135" s="7">
        <v>12650</v>
      </c>
      <c r="F135" s="8">
        <f t="shared" si="8"/>
        <v>-0.39761904761904759</v>
      </c>
      <c r="J135" s="13" t="s">
        <v>31</v>
      </c>
      <c r="K135" s="13" t="s">
        <v>98</v>
      </c>
      <c r="L135" s="2" t="s">
        <v>101</v>
      </c>
      <c r="M135" s="7">
        <v>54844481</v>
      </c>
      <c r="N135" s="7">
        <v>52608715</v>
      </c>
      <c r="O135" s="8">
        <f t="shared" si="9"/>
        <v>-4.0765560348724972E-2</v>
      </c>
    </row>
    <row r="136" spans="1:15">
      <c r="A136" s="13" t="s">
        <v>31</v>
      </c>
      <c r="B136" s="13" t="s">
        <v>102</v>
      </c>
      <c r="C136" s="2" t="s">
        <v>145</v>
      </c>
      <c r="D136" s="7">
        <v>6974</v>
      </c>
      <c r="E136" s="7"/>
      <c r="F136" s="8">
        <f t="shared" si="8"/>
        <v>-1</v>
      </c>
      <c r="J136" s="13" t="s">
        <v>31</v>
      </c>
      <c r="K136" s="13" t="s">
        <v>102</v>
      </c>
      <c r="L136" s="3" t="s">
        <v>2</v>
      </c>
      <c r="M136" s="6">
        <v>5787034</v>
      </c>
      <c r="N136" s="6">
        <v>3906653</v>
      </c>
      <c r="O136" s="8">
        <f t="shared" si="9"/>
        <v>-0.32493000732326782</v>
      </c>
    </row>
    <row r="137" spans="1:15">
      <c r="A137" s="13" t="s">
        <v>31</v>
      </c>
      <c r="B137" s="13" t="s">
        <v>102</v>
      </c>
      <c r="C137" s="2" t="s">
        <v>103</v>
      </c>
      <c r="D137" s="7">
        <v>303718</v>
      </c>
      <c r="E137" s="7">
        <v>219642</v>
      </c>
      <c r="F137" s="8">
        <f t="shared" si="8"/>
        <v>-0.27682257883958145</v>
      </c>
      <c r="J137" s="13" t="s">
        <v>31</v>
      </c>
      <c r="K137" s="13" t="s">
        <v>102</v>
      </c>
      <c r="L137" s="2" t="s">
        <v>147</v>
      </c>
      <c r="M137" s="7">
        <v>101604</v>
      </c>
      <c r="N137" s="7">
        <v>170895</v>
      </c>
      <c r="O137" s="8">
        <f t="shared" si="9"/>
        <v>0.68197118223691977</v>
      </c>
    </row>
    <row r="138" spans="1:15">
      <c r="A138" s="13" t="s">
        <v>31</v>
      </c>
      <c r="B138" s="13" t="s">
        <v>102</v>
      </c>
      <c r="C138" s="2" t="s">
        <v>144</v>
      </c>
      <c r="D138" s="7">
        <v>19525</v>
      </c>
      <c r="E138" s="7"/>
      <c r="F138" s="8">
        <f t="shared" si="8"/>
        <v>-1</v>
      </c>
      <c r="J138" s="13" t="s">
        <v>31</v>
      </c>
      <c r="K138" s="13" t="s">
        <v>102</v>
      </c>
      <c r="L138" s="2" t="s">
        <v>146</v>
      </c>
      <c r="M138" s="7"/>
      <c r="N138" s="7">
        <v>12650</v>
      </c>
      <c r="O138" s="8"/>
    </row>
    <row r="139" spans="1:15">
      <c r="A139" s="13" t="s">
        <v>31</v>
      </c>
      <c r="B139" s="13" t="s">
        <v>102</v>
      </c>
      <c r="C139" s="2" t="s">
        <v>143</v>
      </c>
      <c r="D139" s="7">
        <v>117090</v>
      </c>
      <c r="E139" s="7">
        <v>10000</v>
      </c>
      <c r="F139" s="8">
        <f t="shared" si="8"/>
        <v>-0.91459561021436497</v>
      </c>
      <c r="J139" s="13" t="s">
        <v>31</v>
      </c>
      <c r="K139" s="13" t="s">
        <v>102</v>
      </c>
      <c r="L139" s="2" t="s">
        <v>219</v>
      </c>
      <c r="M139" s="7">
        <v>7049</v>
      </c>
      <c r="N139" s="7"/>
      <c r="O139" s="8">
        <f t="shared" si="9"/>
        <v>-1</v>
      </c>
    </row>
    <row r="140" spans="1:15">
      <c r="A140" s="13" t="s">
        <v>31</v>
      </c>
      <c r="B140" s="13" t="s">
        <v>102</v>
      </c>
      <c r="C140" s="2" t="s">
        <v>142</v>
      </c>
      <c r="D140" s="7">
        <v>16910</v>
      </c>
      <c r="E140" s="7"/>
      <c r="F140" s="8">
        <f t="shared" si="8"/>
        <v>-1</v>
      </c>
      <c r="J140" s="13" t="s">
        <v>31</v>
      </c>
      <c r="K140" s="13" t="s">
        <v>102</v>
      </c>
      <c r="L140" s="2" t="s">
        <v>145</v>
      </c>
      <c r="M140" s="7">
        <v>7798</v>
      </c>
      <c r="N140" s="7"/>
      <c r="O140" s="8">
        <f t="shared" si="9"/>
        <v>-1</v>
      </c>
    </row>
    <row r="141" spans="1:15">
      <c r="A141" s="13" t="s">
        <v>31</v>
      </c>
      <c r="B141" s="13" t="s">
        <v>102</v>
      </c>
      <c r="C141" s="2" t="s">
        <v>141</v>
      </c>
      <c r="D141" s="7">
        <v>16421</v>
      </c>
      <c r="E141" s="7">
        <v>10531</v>
      </c>
      <c r="F141" s="8">
        <f t="shared" si="8"/>
        <v>-0.35868704707386884</v>
      </c>
      <c r="J141" s="13" t="s">
        <v>31</v>
      </c>
      <c r="K141" s="13" t="s">
        <v>102</v>
      </c>
      <c r="L141" s="2" t="s">
        <v>103</v>
      </c>
      <c r="M141" s="7">
        <v>346735</v>
      </c>
      <c r="N141" s="7">
        <v>219642</v>
      </c>
      <c r="O141" s="8">
        <f t="shared" si="9"/>
        <v>-0.36654217197571631</v>
      </c>
    </row>
    <row r="142" spans="1:15">
      <c r="A142" s="13" t="s">
        <v>31</v>
      </c>
      <c r="B142" s="13" t="s">
        <v>102</v>
      </c>
      <c r="C142" s="2" t="s">
        <v>140</v>
      </c>
      <c r="D142" s="7"/>
      <c r="E142" s="7">
        <v>3700</v>
      </c>
      <c r="J142" s="13" t="s">
        <v>31</v>
      </c>
      <c r="K142" s="13" t="s">
        <v>102</v>
      </c>
      <c r="L142" s="2" t="s">
        <v>144</v>
      </c>
      <c r="M142" s="7">
        <v>959</v>
      </c>
      <c r="N142" s="7"/>
      <c r="O142" s="8">
        <f t="shared" si="9"/>
        <v>-1</v>
      </c>
    </row>
    <row r="143" spans="1:15">
      <c r="A143" s="13" t="s">
        <v>31</v>
      </c>
      <c r="B143" s="13" t="s">
        <v>102</v>
      </c>
      <c r="C143" s="2" t="s">
        <v>104</v>
      </c>
      <c r="D143" s="7">
        <v>245710</v>
      </c>
      <c r="E143" s="7">
        <v>166200</v>
      </c>
      <c r="F143" s="8">
        <f t="shared" ref="F143:F150" si="10">(E143-D143)/D143</f>
        <v>-0.32359285336372146</v>
      </c>
      <c r="J143" s="13" t="s">
        <v>31</v>
      </c>
      <c r="K143" s="13" t="s">
        <v>102</v>
      </c>
      <c r="L143" s="2" t="s">
        <v>213</v>
      </c>
      <c r="M143" s="7">
        <v>33287</v>
      </c>
      <c r="N143" s="7"/>
      <c r="O143" s="8">
        <f t="shared" si="9"/>
        <v>-1</v>
      </c>
    </row>
    <row r="144" spans="1:15">
      <c r="A144" s="13" t="s">
        <v>31</v>
      </c>
      <c r="B144" s="13" t="s">
        <v>102</v>
      </c>
      <c r="C144" s="2" t="s">
        <v>139</v>
      </c>
      <c r="D144" s="7">
        <v>4611</v>
      </c>
      <c r="E144" s="7">
        <v>4655</v>
      </c>
      <c r="F144" s="8">
        <f t="shared" si="10"/>
        <v>9.5423986120147467E-3</v>
      </c>
      <c r="J144" s="13" t="s">
        <v>31</v>
      </c>
      <c r="K144" s="13" t="s">
        <v>102</v>
      </c>
      <c r="L144" s="2" t="s">
        <v>143</v>
      </c>
      <c r="M144" s="7">
        <v>43276</v>
      </c>
      <c r="N144" s="7">
        <v>10000</v>
      </c>
      <c r="O144" s="8">
        <f t="shared" si="9"/>
        <v>-0.76892503928274336</v>
      </c>
    </row>
    <row r="145" spans="1:15">
      <c r="A145" s="13" t="s">
        <v>31</v>
      </c>
      <c r="B145" s="13" t="s">
        <v>102</v>
      </c>
      <c r="C145" s="2" t="s">
        <v>138</v>
      </c>
      <c r="D145" s="7">
        <v>544122</v>
      </c>
      <c r="E145" s="7">
        <v>433547</v>
      </c>
      <c r="F145" s="8">
        <f t="shared" si="10"/>
        <v>-0.20321729318057347</v>
      </c>
      <c r="J145" s="13" t="s">
        <v>31</v>
      </c>
      <c r="K145" s="13" t="s">
        <v>102</v>
      </c>
      <c r="L145" s="2" t="s">
        <v>142</v>
      </c>
      <c r="M145" s="7">
        <v>8956</v>
      </c>
      <c r="N145" s="7"/>
      <c r="O145" s="8">
        <f t="shared" si="9"/>
        <v>-1</v>
      </c>
    </row>
    <row r="146" spans="1:15">
      <c r="A146" s="13" t="s">
        <v>31</v>
      </c>
      <c r="B146" s="13" t="s">
        <v>102</v>
      </c>
      <c r="C146" s="2" t="s">
        <v>105</v>
      </c>
      <c r="D146" s="7">
        <v>1112736</v>
      </c>
      <c r="E146" s="7">
        <v>612665</v>
      </c>
      <c r="F146" s="8">
        <f t="shared" si="10"/>
        <v>-0.44940668765996605</v>
      </c>
      <c r="J146" s="13" t="s">
        <v>31</v>
      </c>
      <c r="K146" s="13" t="s">
        <v>102</v>
      </c>
      <c r="L146" s="2" t="s">
        <v>210</v>
      </c>
      <c r="M146" s="7">
        <v>4500</v>
      </c>
      <c r="N146" s="7"/>
      <c r="O146" s="8">
        <f t="shared" si="9"/>
        <v>-1</v>
      </c>
    </row>
    <row r="147" spans="1:15">
      <c r="A147" s="13" t="s">
        <v>31</v>
      </c>
      <c r="B147" s="13" t="s">
        <v>102</v>
      </c>
      <c r="C147" s="2" t="s">
        <v>137</v>
      </c>
      <c r="D147" s="7">
        <v>153000</v>
      </c>
      <c r="E147" s="7">
        <v>72267</v>
      </c>
      <c r="F147" s="8">
        <f t="shared" si="10"/>
        <v>-0.52766666666666662</v>
      </c>
      <c r="J147" s="13" t="s">
        <v>31</v>
      </c>
      <c r="K147" s="13" t="s">
        <v>102</v>
      </c>
      <c r="L147" s="2" t="s">
        <v>141</v>
      </c>
      <c r="M147" s="7">
        <v>21975</v>
      </c>
      <c r="N147" s="7">
        <v>10531</v>
      </c>
      <c r="O147" s="8">
        <f t="shared" si="9"/>
        <v>-0.520773606370876</v>
      </c>
    </row>
    <row r="148" spans="1:15">
      <c r="A148" s="13" t="s">
        <v>31</v>
      </c>
      <c r="B148" s="13" t="s">
        <v>102</v>
      </c>
      <c r="C148" s="2" t="s">
        <v>136</v>
      </c>
      <c r="D148" s="7">
        <v>334443</v>
      </c>
      <c r="E148" s="7">
        <v>42524</v>
      </c>
      <c r="F148" s="8">
        <f t="shared" si="10"/>
        <v>-0.87285127809522101</v>
      </c>
      <c r="J148" s="13" t="s">
        <v>31</v>
      </c>
      <c r="K148" s="13" t="s">
        <v>102</v>
      </c>
      <c r="L148" s="2" t="s">
        <v>140</v>
      </c>
      <c r="M148" s="7"/>
      <c r="N148" s="7">
        <v>3700</v>
      </c>
      <c r="O148" s="8"/>
    </row>
    <row r="149" spans="1:15">
      <c r="A149" s="13" t="s">
        <v>31</v>
      </c>
      <c r="B149" s="13" t="s">
        <v>102</v>
      </c>
      <c r="C149" s="2" t="s">
        <v>106</v>
      </c>
      <c r="D149" s="7">
        <v>760804</v>
      </c>
      <c r="E149" s="7">
        <v>227299</v>
      </c>
      <c r="F149" s="8">
        <f t="shared" si="10"/>
        <v>-0.70123842671699943</v>
      </c>
      <c r="J149" s="13" t="s">
        <v>31</v>
      </c>
      <c r="K149" s="13" t="s">
        <v>102</v>
      </c>
      <c r="L149" s="2" t="s">
        <v>195</v>
      </c>
      <c r="M149" s="7">
        <v>2815</v>
      </c>
      <c r="N149" s="7"/>
      <c r="O149" s="8">
        <f t="shared" si="9"/>
        <v>-1</v>
      </c>
    </row>
    <row r="150" spans="1:15">
      <c r="A150" s="13" t="s">
        <v>31</v>
      </c>
      <c r="B150" s="13" t="s">
        <v>102</v>
      </c>
      <c r="C150" s="2" t="s">
        <v>135</v>
      </c>
      <c r="D150" s="7">
        <v>50000</v>
      </c>
      <c r="E150" s="7"/>
      <c r="F150" s="8">
        <f t="shared" si="10"/>
        <v>-1</v>
      </c>
      <c r="J150" s="13" t="s">
        <v>31</v>
      </c>
      <c r="K150" s="13" t="s">
        <v>102</v>
      </c>
      <c r="L150" s="2" t="s">
        <v>104</v>
      </c>
      <c r="M150" s="7">
        <v>136524</v>
      </c>
      <c r="N150" s="7">
        <v>166200</v>
      </c>
      <c r="O150" s="8">
        <f t="shared" si="9"/>
        <v>0.21736837479124549</v>
      </c>
    </row>
    <row r="151" spans="1:15">
      <c r="A151" s="13" t="s">
        <v>31</v>
      </c>
      <c r="B151" s="13" t="s">
        <v>102</v>
      </c>
      <c r="C151" s="2" t="s">
        <v>134</v>
      </c>
      <c r="D151" s="7"/>
      <c r="E151" s="7">
        <v>1062</v>
      </c>
      <c r="J151" s="13" t="s">
        <v>31</v>
      </c>
      <c r="K151" s="13" t="s">
        <v>102</v>
      </c>
      <c r="L151" s="2" t="s">
        <v>139</v>
      </c>
      <c r="M151" s="7"/>
      <c r="N151" s="7">
        <v>4655</v>
      </c>
      <c r="O151" s="8"/>
    </row>
    <row r="152" spans="1:15">
      <c r="A152" s="13" t="s">
        <v>31</v>
      </c>
      <c r="B152" s="13" t="s">
        <v>102</v>
      </c>
      <c r="C152" s="2" t="s">
        <v>133</v>
      </c>
      <c r="D152" s="7">
        <v>22991</v>
      </c>
      <c r="E152" s="7">
        <v>648</v>
      </c>
      <c r="F152" s="8">
        <f t="shared" ref="F152:F168" si="11">(E152-D152)/D152</f>
        <v>-0.97181505806619983</v>
      </c>
      <c r="J152" s="13" t="s">
        <v>31</v>
      </c>
      <c r="K152" s="13" t="s">
        <v>102</v>
      </c>
      <c r="L152" s="2" t="s">
        <v>138</v>
      </c>
      <c r="M152" s="7">
        <v>362963</v>
      </c>
      <c r="N152" s="7">
        <v>433547</v>
      </c>
      <c r="O152" s="8">
        <f t="shared" si="9"/>
        <v>0.19446610260549974</v>
      </c>
    </row>
    <row r="153" spans="1:15">
      <c r="A153" s="13" t="s">
        <v>31</v>
      </c>
      <c r="B153" s="13" t="s">
        <v>102</v>
      </c>
      <c r="C153" s="2" t="s">
        <v>132</v>
      </c>
      <c r="D153" s="7">
        <v>1200</v>
      </c>
      <c r="E153" s="7">
        <v>3293</v>
      </c>
      <c r="F153" s="8">
        <f t="shared" si="11"/>
        <v>1.7441666666666666</v>
      </c>
      <c r="J153" s="13" t="s">
        <v>31</v>
      </c>
      <c r="K153" s="13" t="s">
        <v>102</v>
      </c>
      <c r="L153" s="2" t="s">
        <v>105</v>
      </c>
      <c r="M153" s="7">
        <v>799988</v>
      </c>
      <c r="N153" s="7">
        <v>612665</v>
      </c>
      <c r="O153" s="8">
        <f t="shared" si="9"/>
        <v>-0.23415726235893539</v>
      </c>
    </row>
    <row r="154" spans="1:15">
      <c r="A154" s="13" t="s">
        <v>31</v>
      </c>
      <c r="B154" s="13" t="s">
        <v>102</v>
      </c>
      <c r="C154" s="2" t="s">
        <v>107</v>
      </c>
      <c r="D154" s="7">
        <v>85001</v>
      </c>
      <c r="E154" s="7">
        <v>64972</v>
      </c>
      <c r="F154" s="8">
        <f t="shared" si="11"/>
        <v>-0.23563252197032977</v>
      </c>
      <c r="J154" s="13" t="s">
        <v>31</v>
      </c>
      <c r="K154" s="13" t="s">
        <v>102</v>
      </c>
      <c r="L154" s="2" t="s">
        <v>137</v>
      </c>
      <c r="M154" s="7">
        <v>37345</v>
      </c>
      <c r="N154" s="7">
        <v>72267</v>
      </c>
      <c r="O154" s="8">
        <f t="shared" si="9"/>
        <v>0.93511848975766498</v>
      </c>
    </row>
    <row r="155" spans="1:15">
      <c r="A155" s="13" t="s">
        <v>31</v>
      </c>
      <c r="B155" s="13" t="s">
        <v>102</v>
      </c>
      <c r="C155" s="2" t="s">
        <v>108</v>
      </c>
      <c r="D155" s="7">
        <v>122015</v>
      </c>
      <c r="E155" s="7">
        <v>27319</v>
      </c>
      <c r="F155" s="8">
        <f t="shared" si="11"/>
        <v>-0.7761012990206122</v>
      </c>
      <c r="J155" s="13" t="s">
        <v>31</v>
      </c>
      <c r="K155" s="13" t="s">
        <v>102</v>
      </c>
      <c r="L155" s="2" t="s">
        <v>211</v>
      </c>
      <c r="M155" s="7">
        <v>2666</v>
      </c>
      <c r="N155" s="7"/>
      <c r="O155" s="8">
        <f t="shared" si="9"/>
        <v>-1</v>
      </c>
    </row>
    <row r="156" spans="1:15">
      <c r="A156" s="13" t="s">
        <v>31</v>
      </c>
      <c r="B156" s="13" t="s">
        <v>102</v>
      </c>
      <c r="C156" s="2" t="s">
        <v>109</v>
      </c>
      <c r="D156" s="7">
        <v>75570</v>
      </c>
      <c r="E156" s="7"/>
      <c r="F156" s="8">
        <f t="shared" si="11"/>
        <v>-1</v>
      </c>
      <c r="J156" s="13" t="s">
        <v>31</v>
      </c>
      <c r="K156" s="13" t="s">
        <v>102</v>
      </c>
      <c r="L156" s="2" t="s">
        <v>136</v>
      </c>
      <c r="M156" s="7">
        <v>449187</v>
      </c>
      <c r="N156" s="7">
        <v>42524</v>
      </c>
      <c r="O156" s="8">
        <f t="shared" si="9"/>
        <v>-0.90533118723382466</v>
      </c>
    </row>
    <row r="157" spans="1:15">
      <c r="A157" s="13" t="s">
        <v>31</v>
      </c>
      <c r="B157" s="13" t="s">
        <v>102</v>
      </c>
      <c r="C157" s="2" t="s">
        <v>131</v>
      </c>
      <c r="D157" s="7">
        <v>48000</v>
      </c>
      <c r="E157" s="7">
        <v>2000</v>
      </c>
      <c r="F157" s="8">
        <f t="shared" si="11"/>
        <v>-0.95833333333333337</v>
      </c>
      <c r="J157" s="13" t="s">
        <v>31</v>
      </c>
      <c r="K157" s="13" t="s">
        <v>102</v>
      </c>
      <c r="L157" s="2" t="s">
        <v>106</v>
      </c>
      <c r="M157" s="7">
        <v>380755</v>
      </c>
      <c r="N157" s="7">
        <v>227299</v>
      </c>
      <c r="O157" s="8">
        <f t="shared" si="9"/>
        <v>-0.40303082034379062</v>
      </c>
    </row>
    <row r="158" spans="1:15">
      <c r="A158" s="13" t="s">
        <v>31</v>
      </c>
      <c r="B158" s="13" t="s">
        <v>102</v>
      </c>
      <c r="C158" s="2" t="s">
        <v>110</v>
      </c>
      <c r="D158" s="7">
        <v>645259</v>
      </c>
      <c r="E158" s="7">
        <v>413004</v>
      </c>
      <c r="F158" s="8">
        <f t="shared" si="11"/>
        <v>-0.35994073697538509</v>
      </c>
      <c r="J158" s="13" t="s">
        <v>31</v>
      </c>
      <c r="K158" s="13" t="s">
        <v>102</v>
      </c>
      <c r="L158" s="2" t="s">
        <v>134</v>
      </c>
      <c r="M158" s="7">
        <v>11426</v>
      </c>
      <c r="N158" s="7">
        <v>1062</v>
      </c>
      <c r="O158" s="8">
        <f t="shared" si="9"/>
        <v>-0.90705408716961311</v>
      </c>
    </row>
    <row r="159" spans="1:15">
      <c r="A159" s="13" t="s">
        <v>31</v>
      </c>
      <c r="B159" s="13" t="s">
        <v>102</v>
      </c>
      <c r="C159" s="2" t="s">
        <v>130</v>
      </c>
      <c r="D159" s="7">
        <v>273425</v>
      </c>
      <c r="E159" s="7">
        <v>329991</v>
      </c>
      <c r="F159" s="8">
        <f t="shared" si="11"/>
        <v>0.20687940020115206</v>
      </c>
      <c r="J159" s="13" t="s">
        <v>31</v>
      </c>
      <c r="K159" s="13" t="s">
        <v>102</v>
      </c>
      <c r="L159" s="2" t="s">
        <v>133</v>
      </c>
      <c r="M159" s="7">
        <v>2532</v>
      </c>
      <c r="N159" s="7">
        <v>648</v>
      </c>
      <c r="O159" s="8">
        <f t="shared" si="9"/>
        <v>-0.74407582938388628</v>
      </c>
    </row>
    <row r="160" spans="1:15">
      <c r="A160" s="13" t="s">
        <v>31</v>
      </c>
      <c r="B160" s="13" t="s">
        <v>102</v>
      </c>
      <c r="C160" s="2" t="s">
        <v>111</v>
      </c>
      <c r="D160" s="7">
        <v>54407</v>
      </c>
      <c r="E160" s="7">
        <v>103425</v>
      </c>
      <c r="F160" s="8">
        <f t="shared" si="11"/>
        <v>0.90095024537283808</v>
      </c>
      <c r="J160" s="13" t="s">
        <v>31</v>
      </c>
      <c r="K160" s="13" t="s">
        <v>102</v>
      </c>
      <c r="L160" s="2" t="s">
        <v>132</v>
      </c>
      <c r="M160" s="7"/>
      <c r="N160" s="7">
        <v>3293</v>
      </c>
      <c r="O160" s="8"/>
    </row>
    <row r="161" spans="1:15">
      <c r="A161" s="13" t="s">
        <v>31</v>
      </c>
      <c r="B161" s="13" t="s">
        <v>102</v>
      </c>
      <c r="C161" s="2" t="s">
        <v>112</v>
      </c>
      <c r="D161" s="7">
        <v>386964</v>
      </c>
      <c r="E161" s="7">
        <v>290627</v>
      </c>
      <c r="F161" s="8">
        <f t="shared" si="11"/>
        <v>-0.24895597523283819</v>
      </c>
      <c r="J161" s="13" t="s">
        <v>31</v>
      </c>
      <c r="K161" s="13" t="s">
        <v>102</v>
      </c>
      <c r="L161" s="2" t="s">
        <v>107</v>
      </c>
      <c r="M161" s="7">
        <v>54767</v>
      </c>
      <c r="N161" s="7">
        <v>64972</v>
      </c>
      <c r="O161" s="8">
        <f t="shared" si="9"/>
        <v>0.18633483667171838</v>
      </c>
    </row>
    <row r="162" spans="1:15">
      <c r="A162" s="13" t="s">
        <v>31</v>
      </c>
      <c r="B162" s="13" t="s">
        <v>102</v>
      </c>
      <c r="C162" s="2" t="s">
        <v>129</v>
      </c>
      <c r="D162" s="7">
        <v>44603</v>
      </c>
      <c r="E162" s="7">
        <v>1950</v>
      </c>
      <c r="F162" s="8">
        <f t="shared" si="11"/>
        <v>-0.95628096764791604</v>
      </c>
      <c r="J162" s="13" t="s">
        <v>31</v>
      </c>
      <c r="K162" s="13" t="s">
        <v>102</v>
      </c>
      <c r="L162" s="2" t="s">
        <v>108</v>
      </c>
      <c r="M162" s="7">
        <v>14562</v>
      </c>
      <c r="N162" s="7">
        <v>27319</v>
      </c>
      <c r="O162" s="8">
        <f t="shared" si="9"/>
        <v>0.87604724625738217</v>
      </c>
    </row>
    <row r="163" spans="1:15">
      <c r="A163" s="13" t="s">
        <v>31</v>
      </c>
      <c r="B163" s="13" t="s">
        <v>102</v>
      </c>
      <c r="C163" s="2" t="s">
        <v>113</v>
      </c>
      <c r="D163" s="7">
        <v>316434</v>
      </c>
      <c r="E163" s="7">
        <v>480773</v>
      </c>
      <c r="F163" s="8">
        <f t="shared" si="11"/>
        <v>0.51934684641979056</v>
      </c>
      <c r="J163" s="13" t="s">
        <v>31</v>
      </c>
      <c r="K163" s="13" t="s">
        <v>102</v>
      </c>
      <c r="L163" s="2" t="s">
        <v>109</v>
      </c>
      <c r="M163" s="7">
        <v>32997</v>
      </c>
      <c r="N163" s="7"/>
      <c r="O163" s="8">
        <f t="shared" si="9"/>
        <v>-1</v>
      </c>
    </row>
    <row r="164" spans="1:15">
      <c r="A164" s="13" t="s">
        <v>31</v>
      </c>
      <c r="B164" s="13" t="s">
        <v>102</v>
      </c>
      <c r="C164" s="2" t="s">
        <v>114</v>
      </c>
      <c r="D164" s="7">
        <v>17953</v>
      </c>
      <c r="E164" s="7">
        <v>2825</v>
      </c>
      <c r="F164" s="8">
        <f t="shared" si="11"/>
        <v>-0.84264468333983178</v>
      </c>
      <c r="J164" s="13" t="s">
        <v>31</v>
      </c>
      <c r="K164" s="13" t="s">
        <v>102</v>
      </c>
      <c r="L164" s="2" t="s">
        <v>131</v>
      </c>
      <c r="M164" s="7">
        <v>36000</v>
      </c>
      <c r="N164" s="7">
        <v>2000</v>
      </c>
      <c r="O164" s="8">
        <f t="shared" si="9"/>
        <v>-0.94444444444444442</v>
      </c>
    </row>
    <row r="165" spans="1:15">
      <c r="A165" s="13" t="s">
        <v>31</v>
      </c>
      <c r="B165" s="13" t="s">
        <v>102</v>
      </c>
      <c r="C165" s="2" t="s">
        <v>115</v>
      </c>
      <c r="D165" s="7">
        <v>137752</v>
      </c>
      <c r="E165" s="7">
        <v>148779</v>
      </c>
      <c r="F165" s="8">
        <f t="shared" si="11"/>
        <v>8.004965445147802E-2</v>
      </c>
      <c r="J165" s="13" t="s">
        <v>31</v>
      </c>
      <c r="K165" s="13" t="s">
        <v>102</v>
      </c>
      <c r="L165" s="2" t="s">
        <v>110</v>
      </c>
      <c r="M165" s="7">
        <v>1299789</v>
      </c>
      <c r="N165" s="7">
        <v>413004</v>
      </c>
      <c r="O165" s="8">
        <f t="shared" si="9"/>
        <v>-0.68225304260922348</v>
      </c>
    </row>
    <row r="166" spans="1:15">
      <c r="A166" s="13" t="s">
        <v>31</v>
      </c>
      <c r="B166" s="13" t="s">
        <v>102</v>
      </c>
      <c r="C166" s="2" t="s">
        <v>128</v>
      </c>
      <c r="D166" s="7">
        <v>67146</v>
      </c>
      <c r="E166" s="7">
        <v>31850</v>
      </c>
      <c r="F166" s="8">
        <f t="shared" si="11"/>
        <v>-0.52566050099782569</v>
      </c>
      <c r="J166" s="13" t="s">
        <v>31</v>
      </c>
      <c r="K166" s="13" t="s">
        <v>102</v>
      </c>
      <c r="L166" s="2" t="s">
        <v>130</v>
      </c>
      <c r="M166" s="7">
        <v>50111</v>
      </c>
      <c r="N166" s="7">
        <v>329991</v>
      </c>
      <c r="O166" s="8">
        <f t="shared" si="9"/>
        <v>5.5852008541038893</v>
      </c>
    </row>
    <row r="167" spans="1:15">
      <c r="A167" s="13" t="s">
        <v>31</v>
      </c>
      <c r="B167" s="13" t="s">
        <v>102</v>
      </c>
      <c r="C167" s="2" t="s">
        <v>116</v>
      </c>
      <c r="D167" s="7">
        <v>11803</v>
      </c>
      <c r="E167" s="7">
        <v>13319</v>
      </c>
      <c r="F167" s="8">
        <f t="shared" si="11"/>
        <v>0.12844192154536982</v>
      </c>
      <c r="J167" s="13" t="s">
        <v>31</v>
      </c>
      <c r="K167" s="13" t="s">
        <v>102</v>
      </c>
      <c r="L167" s="2" t="s">
        <v>111</v>
      </c>
      <c r="M167" s="7">
        <v>10456</v>
      </c>
      <c r="N167" s="7">
        <v>103425</v>
      </c>
      <c r="O167" s="8">
        <f t="shared" si="9"/>
        <v>8.8914498852333583</v>
      </c>
    </row>
    <row r="168" spans="1:15">
      <c r="A168" s="13" t="s">
        <v>31</v>
      </c>
      <c r="B168" s="13" t="s">
        <v>102</v>
      </c>
      <c r="C168" s="2" t="s">
        <v>127</v>
      </c>
      <c r="D168" s="7">
        <v>2624</v>
      </c>
      <c r="E168" s="7">
        <v>2241</v>
      </c>
      <c r="F168" s="8">
        <f t="shared" si="11"/>
        <v>-0.14596036585365854</v>
      </c>
      <c r="J168" s="13" t="s">
        <v>31</v>
      </c>
      <c r="K168" s="13" t="s">
        <v>102</v>
      </c>
      <c r="L168" s="2" t="s">
        <v>112</v>
      </c>
      <c r="M168" s="7">
        <v>240880</v>
      </c>
      <c r="N168" s="7">
        <v>290627</v>
      </c>
      <c r="O168" s="8">
        <f t="shared" si="9"/>
        <v>0.20652191962803054</v>
      </c>
    </row>
    <row r="169" spans="1:15">
      <c r="A169" s="13" t="s">
        <v>31</v>
      </c>
      <c r="B169" s="13" t="s">
        <v>102</v>
      </c>
      <c r="C169" s="2" t="s">
        <v>126</v>
      </c>
      <c r="D169" s="7"/>
      <c r="E169" s="7">
        <v>2000</v>
      </c>
      <c r="J169" s="13" t="s">
        <v>31</v>
      </c>
      <c r="K169" s="13" t="s">
        <v>102</v>
      </c>
      <c r="L169" s="2" t="s">
        <v>129</v>
      </c>
      <c r="M169" s="7">
        <v>42550</v>
      </c>
      <c r="N169" s="7">
        <v>1950</v>
      </c>
      <c r="O169" s="8">
        <f t="shared" si="9"/>
        <v>-0.95417156286721505</v>
      </c>
    </row>
    <row r="170" spans="1:15">
      <c r="A170" s="13" t="s">
        <v>31</v>
      </c>
      <c r="B170" s="13" t="s">
        <v>117</v>
      </c>
      <c r="C170" s="3" t="s">
        <v>2</v>
      </c>
      <c r="D170" s="6">
        <v>8917931</v>
      </c>
      <c r="E170" s="6">
        <v>7009776</v>
      </c>
      <c r="F170" s="8">
        <f>(E170-D170)/D170</f>
        <v>-0.21396835207628317</v>
      </c>
      <c r="J170" s="13" t="s">
        <v>31</v>
      </c>
      <c r="K170" s="13" t="s">
        <v>102</v>
      </c>
      <c r="L170" s="2" t="s">
        <v>113</v>
      </c>
      <c r="M170" s="7">
        <v>730803</v>
      </c>
      <c r="N170" s="7">
        <v>480773</v>
      </c>
      <c r="O170" s="8">
        <f t="shared" si="9"/>
        <v>-0.34213050575873388</v>
      </c>
    </row>
    <row r="171" spans="1:15">
      <c r="A171" s="13" t="s">
        <v>31</v>
      </c>
      <c r="B171" s="13" t="s">
        <v>117</v>
      </c>
      <c r="C171" s="2" t="s">
        <v>125</v>
      </c>
      <c r="D171" s="7"/>
      <c r="E171" s="7">
        <v>1665</v>
      </c>
      <c r="J171" s="13" t="s">
        <v>31</v>
      </c>
      <c r="K171" s="13" t="s">
        <v>102</v>
      </c>
      <c r="L171" s="2" t="s">
        <v>114</v>
      </c>
      <c r="M171" s="7">
        <v>43256</v>
      </c>
      <c r="N171" s="7">
        <v>2825</v>
      </c>
      <c r="O171" s="8">
        <f t="shared" si="9"/>
        <v>-0.93469114111337159</v>
      </c>
    </row>
    <row r="172" spans="1:15">
      <c r="A172" s="13" t="s">
        <v>31</v>
      </c>
      <c r="B172" s="13" t="s">
        <v>117</v>
      </c>
      <c r="C172" s="2" t="s">
        <v>124</v>
      </c>
      <c r="D172" s="7">
        <v>5248</v>
      </c>
      <c r="E172" s="7">
        <v>1760</v>
      </c>
      <c r="F172" s="8">
        <f t="shared" ref="F172:F179" si="12">(E172-D172)/D172</f>
        <v>-0.66463414634146345</v>
      </c>
      <c r="J172" s="13" t="s">
        <v>31</v>
      </c>
      <c r="K172" s="13" t="s">
        <v>102</v>
      </c>
      <c r="L172" s="2" t="s">
        <v>115</v>
      </c>
      <c r="M172" s="7">
        <v>187400</v>
      </c>
      <c r="N172" s="7">
        <v>148779</v>
      </c>
      <c r="O172" s="8">
        <f t="shared" si="9"/>
        <v>-0.20608858057630736</v>
      </c>
    </row>
    <row r="173" spans="1:15">
      <c r="A173" s="13" t="s">
        <v>31</v>
      </c>
      <c r="B173" s="13" t="s">
        <v>117</v>
      </c>
      <c r="C173" s="2" t="s">
        <v>123</v>
      </c>
      <c r="D173" s="7">
        <v>249742</v>
      </c>
      <c r="E173" s="7">
        <v>215674</v>
      </c>
      <c r="F173" s="8">
        <f t="shared" si="12"/>
        <v>-0.13641277798688245</v>
      </c>
      <c r="J173" s="13" t="s">
        <v>31</v>
      </c>
      <c r="K173" s="13" t="s">
        <v>102</v>
      </c>
      <c r="L173" s="2" t="s">
        <v>128</v>
      </c>
      <c r="M173" s="7">
        <v>75046</v>
      </c>
      <c r="N173" s="7">
        <v>31850</v>
      </c>
      <c r="O173" s="8">
        <f t="shared" si="9"/>
        <v>-0.57559363590331258</v>
      </c>
    </row>
    <row r="174" spans="1:15">
      <c r="A174" s="13" t="s">
        <v>31</v>
      </c>
      <c r="B174" s="13" t="s">
        <v>117</v>
      </c>
      <c r="C174" s="2" t="s">
        <v>118</v>
      </c>
      <c r="D174" s="7">
        <v>525636</v>
      </c>
      <c r="E174" s="7">
        <v>360702</v>
      </c>
      <c r="F174" s="8">
        <f t="shared" si="12"/>
        <v>-0.31377987809054175</v>
      </c>
      <c r="J174" s="13" t="s">
        <v>31</v>
      </c>
      <c r="K174" s="13" t="s">
        <v>102</v>
      </c>
      <c r="L174" s="2" t="s">
        <v>116</v>
      </c>
      <c r="M174" s="7">
        <v>129994</v>
      </c>
      <c r="N174" s="7">
        <v>13319</v>
      </c>
      <c r="O174" s="8">
        <f t="shared" si="9"/>
        <v>-0.89754142498884559</v>
      </c>
    </row>
    <row r="175" spans="1:15">
      <c r="A175" s="13" t="s">
        <v>31</v>
      </c>
      <c r="B175" s="13" t="s">
        <v>117</v>
      </c>
      <c r="C175" s="2" t="s">
        <v>122</v>
      </c>
      <c r="D175" s="7">
        <v>42878</v>
      </c>
      <c r="E175" s="7"/>
      <c r="F175" s="8">
        <f t="shared" si="12"/>
        <v>-1</v>
      </c>
      <c r="J175" s="13" t="s">
        <v>31</v>
      </c>
      <c r="K175" s="13" t="s">
        <v>102</v>
      </c>
      <c r="L175" s="2" t="s">
        <v>127</v>
      </c>
      <c r="M175" s="7">
        <v>60683</v>
      </c>
      <c r="N175" s="7">
        <v>2241</v>
      </c>
      <c r="O175" s="8">
        <f t="shared" si="9"/>
        <v>-0.96307038214986074</v>
      </c>
    </row>
    <row r="176" spans="1:15">
      <c r="A176" s="13" t="s">
        <v>31</v>
      </c>
      <c r="B176" s="13" t="s">
        <v>117</v>
      </c>
      <c r="C176" s="2" t="s">
        <v>119</v>
      </c>
      <c r="D176" s="7">
        <v>1833022</v>
      </c>
      <c r="E176" s="7">
        <v>945638</v>
      </c>
      <c r="F176" s="8">
        <f t="shared" si="12"/>
        <v>-0.48410984701765719</v>
      </c>
      <c r="J176" s="13" t="s">
        <v>31</v>
      </c>
      <c r="K176" s="13" t="s">
        <v>102</v>
      </c>
      <c r="L176" s="2" t="s">
        <v>126</v>
      </c>
      <c r="M176" s="7">
        <v>15400</v>
      </c>
      <c r="N176" s="7">
        <v>2000</v>
      </c>
      <c r="O176" s="8">
        <f t="shared" si="9"/>
        <v>-0.87012987012987009</v>
      </c>
    </row>
    <row r="177" spans="1:15">
      <c r="A177" s="13" t="s">
        <v>31</v>
      </c>
      <c r="B177" s="13" t="s">
        <v>117</v>
      </c>
      <c r="C177" s="2" t="s">
        <v>120</v>
      </c>
      <c r="D177" s="7">
        <v>3756236</v>
      </c>
      <c r="E177" s="7">
        <v>3260787</v>
      </c>
      <c r="F177" s="8">
        <f t="shared" si="12"/>
        <v>-0.13190039177517068</v>
      </c>
      <c r="J177" s="13" t="s">
        <v>31</v>
      </c>
      <c r="K177" s="13" t="s">
        <v>117</v>
      </c>
      <c r="L177" s="3" t="s">
        <v>2</v>
      </c>
      <c r="M177" s="6">
        <v>6103737</v>
      </c>
      <c r="N177" s="6">
        <v>7009776</v>
      </c>
      <c r="O177" s="8">
        <f t="shared" si="9"/>
        <v>0.14844004582766263</v>
      </c>
    </row>
    <row r="178" spans="1:15">
      <c r="A178" s="13" t="s">
        <v>31</v>
      </c>
      <c r="B178" s="13" t="s">
        <v>117</v>
      </c>
      <c r="C178" s="2" t="s">
        <v>121</v>
      </c>
      <c r="D178" s="7">
        <v>2505169</v>
      </c>
      <c r="E178" s="7">
        <v>2223550</v>
      </c>
      <c r="F178" s="8">
        <f t="shared" si="12"/>
        <v>-0.112415170393694</v>
      </c>
      <c r="J178" s="13" t="s">
        <v>31</v>
      </c>
      <c r="K178" s="13" t="s">
        <v>117</v>
      </c>
      <c r="L178" s="2" t="s">
        <v>125</v>
      </c>
      <c r="M178" s="7">
        <v>4727</v>
      </c>
      <c r="N178" s="7">
        <v>1665</v>
      </c>
      <c r="O178" s="8">
        <f t="shared" si="9"/>
        <v>-0.64776814046964248</v>
      </c>
    </row>
    <row r="179" spans="1:15">
      <c r="A179" s="10" t="s">
        <v>2</v>
      </c>
      <c r="B179" s="11"/>
      <c r="C179" s="12"/>
      <c r="D179" s="6">
        <v>262339978</v>
      </c>
      <c r="E179" s="6">
        <v>255849239</v>
      </c>
      <c r="F179" s="8">
        <f t="shared" si="12"/>
        <v>-2.4741707495302145E-2</v>
      </c>
      <c r="J179" s="13" t="s">
        <v>31</v>
      </c>
      <c r="K179" s="13" t="s">
        <v>117</v>
      </c>
      <c r="L179" s="2" t="s">
        <v>124</v>
      </c>
      <c r="M179" s="7"/>
      <c r="N179" s="7">
        <v>1760</v>
      </c>
      <c r="O179" s="8"/>
    </row>
    <row r="180" spans="1:15">
      <c r="J180" s="13" t="s">
        <v>31</v>
      </c>
      <c r="K180" s="13" t="s">
        <v>117</v>
      </c>
      <c r="L180" s="2" t="s">
        <v>123</v>
      </c>
      <c r="M180" s="7">
        <v>442995</v>
      </c>
      <c r="N180" s="7">
        <v>215674</v>
      </c>
      <c r="O180" s="8">
        <f t="shared" si="9"/>
        <v>-0.51314574656598833</v>
      </c>
    </row>
    <row r="181" spans="1:15">
      <c r="J181" s="13" t="s">
        <v>31</v>
      </c>
      <c r="K181" s="13" t="s">
        <v>117</v>
      </c>
      <c r="L181" s="2" t="s">
        <v>118</v>
      </c>
      <c r="M181" s="7">
        <v>432048</v>
      </c>
      <c r="N181" s="7">
        <v>360702</v>
      </c>
      <c r="O181" s="8">
        <f t="shared" si="9"/>
        <v>-0.16513442950783247</v>
      </c>
    </row>
    <row r="182" spans="1:15">
      <c r="J182" s="13" t="s">
        <v>31</v>
      </c>
      <c r="K182" s="13" t="s">
        <v>117</v>
      </c>
      <c r="L182" s="2" t="s">
        <v>122</v>
      </c>
      <c r="M182" s="7">
        <v>2037</v>
      </c>
      <c r="N182" s="7"/>
      <c r="O182" s="8">
        <f t="shared" si="9"/>
        <v>-1</v>
      </c>
    </row>
    <row r="183" spans="1:15">
      <c r="J183" s="13" t="s">
        <v>31</v>
      </c>
      <c r="K183" s="13" t="s">
        <v>117</v>
      </c>
      <c r="L183" s="2" t="s">
        <v>119</v>
      </c>
      <c r="M183" s="7">
        <v>1205950</v>
      </c>
      <c r="N183" s="7">
        <v>945638</v>
      </c>
      <c r="O183" s="8">
        <f t="shared" si="9"/>
        <v>-0.215856378788507</v>
      </c>
    </row>
    <row r="184" spans="1:15">
      <c r="J184" s="13" t="s">
        <v>31</v>
      </c>
      <c r="K184" s="13" t="s">
        <v>117</v>
      </c>
      <c r="L184" s="2" t="s">
        <v>120</v>
      </c>
      <c r="M184" s="7">
        <v>2385719</v>
      </c>
      <c r="N184" s="7">
        <v>3260787</v>
      </c>
      <c r="O184" s="8">
        <f t="shared" si="9"/>
        <v>0.36679424525688065</v>
      </c>
    </row>
    <row r="185" spans="1:15">
      <c r="J185" s="13" t="s">
        <v>31</v>
      </c>
      <c r="K185" s="13" t="s">
        <v>117</v>
      </c>
      <c r="L185" s="2" t="s">
        <v>121</v>
      </c>
      <c r="M185" s="7">
        <v>1630261</v>
      </c>
      <c r="N185" s="7">
        <v>2223550</v>
      </c>
      <c r="O185" s="8">
        <f t="shared" si="9"/>
        <v>0.36392270930850951</v>
      </c>
    </row>
    <row r="186" spans="1:15">
      <c r="J186" s="10" t="s">
        <v>2</v>
      </c>
      <c r="K186" s="11"/>
      <c r="L186" s="12"/>
      <c r="M186" s="6">
        <v>257922324</v>
      </c>
      <c r="N186" s="6">
        <v>255849239</v>
      </c>
      <c r="O186" s="8">
        <f t="shared" si="9"/>
        <v>-8.0376330666127212E-3</v>
      </c>
    </row>
  </sheetData>
  <mergeCells count="28">
    <mergeCell ref="B133:B169"/>
    <mergeCell ref="B170:B178"/>
    <mergeCell ref="A179:C179"/>
    <mergeCell ref="A1:C1"/>
    <mergeCell ref="A3:A31"/>
    <mergeCell ref="B3:C3"/>
    <mergeCell ref="B4:B31"/>
    <mergeCell ref="A32:A178"/>
    <mergeCell ref="B32:C32"/>
    <mergeCell ref="B33:B60"/>
    <mergeCell ref="B61:B75"/>
    <mergeCell ref="B76:B109"/>
    <mergeCell ref="B110:B127"/>
    <mergeCell ref="B128:B131"/>
    <mergeCell ref="J186:L186"/>
    <mergeCell ref="J1:L1"/>
    <mergeCell ref="J3:J31"/>
    <mergeCell ref="K3:L3"/>
    <mergeCell ref="K4:K31"/>
    <mergeCell ref="J32:J185"/>
    <mergeCell ref="K32:L32"/>
    <mergeCell ref="K33:K61"/>
    <mergeCell ref="K62:K77"/>
    <mergeCell ref="K78:K112"/>
    <mergeCell ref="K113:K131"/>
    <mergeCell ref="K132:K135"/>
    <mergeCell ref="K136:K176"/>
    <mergeCell ref="K177:K18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7A3F5-1741-4C84-87BF-C2502165D22F}">
  <dimension ref="A1:O83"/>
  <sheetViews>
    <sheetView workbookViewId="0">
      <selection activeCell="Q5" sqref="Q5"/>
    </sheetView>
  </sheetViews>
  <sheetFormatPr defaultRowHeight="15"/>
  <cols>
    <col min="2" max="2" width="17.7109375" customWidth="1"/>
    <col min="3" max="3" width="12.5703125" customWidth="1"/>
    <col min="4" max="4" width="14.42578125" customWidth="1"/>
    <col min="5" max="6" width="14.140625" customWidth="1"/>
    <col min="11" max="11" width="17.140625" customWidth="1"/>
    <col min="12" max="12" width="12.7109375" customWidth="1"/>
    <col min="13" max="13" width="14" customWidth="1"/>
    <col min="14" max="14" width="13.28515625" customWidth="1"/>
    <col min="15" max="15" width="16.28515625" customWidth="1"/>
  </cols>
  <sheetData>
    <row r="1" spans="1:15">
      <c r="A1" s="13" t="s">
        <v>185</v>
      </c>
      <c r="B1" s="11"/>
      <c r="C1" s="11"/>
      <c r="D1" s="5">
        <v>2022</v>
      </c>
      <c r="E1" s="5">
        <v>2023</v>
      </c>
      <c r="F1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80372656</v>
      </c>
      <c r="E3" s="6">
        <v>77554918</v>
      </c>
      <c r="F3" s="8">
        <f>(E3-D3)/D3</f>
        <v>-3.5058415887114641E-2</v>
      </c>
      <c r="J3" s="13" t="s">
        <v>1</v>
      </c>
      <c r="K3" s="10" t="s">
        <v>2</v>
      </c>
      <c r="L3" s="12"/>
      <c r="M3" s="6">
        <v>73198320</v>
      </c>
      <c r="N3" s="6">
        <v>77554918</v>
      </c>
      <c r="O3" s="8">
        <f>(N3-M3)/M3</f>
        <v>5.9517732100955324E-2</v>
      </c>
    </row>
    <row r="4" spans="1:15">
      <c r="A4" s="13" t="s">
        <v>1</v>
      </c>
      <c r="B4" s="13" t="s">
        <v>3</v>
      </c>
      <c r="C4" s="3" t="s">
        <v>2</v>
      </c>
      <c r="D4" s="6">
        <v>80372656</v>
      </c>
      <c r="E4" s="6">
        <v>77554918</v>
      </c>
      <c r="F4" s="8">
        <f t="shared" ref="F4:F39" si="0">(E4-D4)/D4</f>
        <v>-3.5058415887114641E-2</v>
      </c>
      <c r="J4" s="13" t="s">
        <v>1</v>
      </c>
      <c r="K4" s="13" t="s">
        <v>3</v>
      </c>
      <c r="L4" s="3" t="s">
        <v>2</v>
      </c>
      <c r="M4" s="6">
        <v>73198320</v>
      </c>
      <c r="N4" s="6">
        <v>77554918</v>
      </c>
      <c r="O4" s="8">
        <f t="shared" ref="O4:O67" si="1">(N4-M4)/M4</f>
        <v>5.9517732100955324E-2</v>
      </c>
    </row>
    <row r="5" spans="1:15">
      <c r="A5" s="13" t="s">
        <v>1</v>
      </c>
      <c r="B5" s="13" t="s">
        <v>3</v>
      </c>
      <c r="C5" s="2" t="s">
        <v>4</v>
      </c>
      <c r="D5" s="7">
        <v>95242</v>
      </c>
      <c r="E5" s="7">
        <v>43669</v>
      </c>
      <c r="F5" s="8">
        <f t="shared" si="0"/>
        <v>-0.54149429873375188</v>
      </c>
      <c r="J5" s="13" t="s">
        <v>1</v>
      </c>
      <c r="K5" s="13" t="s">
        <v>3</v>
      </c>
      <c r="L5" s="2" t="s">
        <v>4</v>
      </c>
      <c r="M5" s="7">
        <v>71279</v>
      </c>
      <c r="N5" s="7">
        <v>43669</v>
      </c>
      <c r="O5" s="8">
        <f t="shared" si="1"/>
        <v>-0.38735111323110594</v>
      </c>
    </row>
    <row r="6" spans="1:15">
      <c r="A6" s="13" t="s">
        <v>1</v>
      </c>
      <c r="B6" s="13" t="s">
        <v>3</v>
      </c>
      <c r="C6" s="2" t="s">
        <v>5</v>
      </c>
      <c r="D6" s="7">
        <v>1575761</v>
      </c>
      <c r="E6" s="7">
        <v>1283365</v>
      </c>
      <c r="F6" s="8">
        <f t="shared" si="0"/>
        <v>-0.18555859676689548</v>
      </c>
      <c r="J6" s="13" t="s">
        <v>1</v>
      </c>
      <c r="K6" s="13" t="s">
        <v>3</v>
      </c>
      <c r="L6" s="2" t="s">
        <v>5</v>
      </c>
      <c r="M6" s="7">
        <v>1344554</v>
      </c>
      <c r="N6" s="7">
        <v>1283365</v>
      </c>
      <c r="O6" s="8">
        <f t="shared" si="1"/>
        <v>-4.550877093816983E-2</v>
      </c>
    </row>
    <row r="7" spans="1:15">
      <c r="A7" s="13" t="s">
        <v>1</v>
      </c>
      <c r="B7" s="13" t="s">
        <v>3</v>
      </c>
      <c r="C7" s="2" t="s">
        <v>6</v>
      </c>
      <c r="D7" s="7">
        <v>993388</v>
      </c>
      <c r="E7" s="7">
        <v>350387</v>
      </c>
      <c r="F7" s="8">
        <f t="shared" si="0"/>
        <v>-0.64728082078704396</v>
      </c>
      <c r="J7" s="13" t="s">
        <v>1</v>
      </c>
      <c r="K7" s="13" t="s">
        <v>3</v>
      </c>
      <c r="L7" s="2" t="s">
        <v>6</v>
      </c>
      <c r="M7" s="7">
        <v>589254</v>
      </c>
      <c r="N7" s="7">
        <v>350387</v>
      </c>
      <c r="O7" s="8">
        <f t="shared" si="1"/>
        <v>-0.40537187698344007</v>
      </c>
    </row>
    <row r="8" spans="1:15">
      <c r="A8" s="13" t="s">
        <v>1</v>
      </c>
      <c r="B8" s="13" t="s">
        <v>3</v>
      </c>
      <c r="C8" s="2" t="s">
        <v>7</v>
      </c>
      <c r="D8" s="7">
        <v>125893</v>
      </c>
      <c r="E8" s="7">
        <v>7130</v>
      </c>
      <c r="F8" s="8">
        <f t="shared" si="0"/>
        <v>-0.94336460327420901</v>
      </c>
      <c r="J8" s="13" t="s">
        <v>1</v>
      </c>
      <c r="K8" s="13" t="s">
        <v>3</v>
      </c>
      <c r="L8" s="2" t="s">
        <v>7</v>
      </c>
      <c r="M8" s="7">
        <v>53937</v>
      </c>
      <c r="N8" s="7">
        <v>7130</v>
      </c>
      <c r="O8" s="8">
        <f t="shared" si="1"/>
        <v>-0.86780873982609341</v>
      </c>
    </row>
    <row r="9" spans="1:15">
      <c r="A9" s="13" t="s">
        <v>1</v>
      </c>
      <c r="B9" s="13" t="s">
        <v>3</v>
      </c>
      <c r="C9" s="2" t="s">
        <v>9</v>
      </c>
      <c r="D9" s="7">
        <v>522481</v>
      </c>
      <c r="E9" s="7">
        <v>446365</v>
      </c>
      <c r="F9" s="8">
        <f t="shared" si="0"/>
        <v>-0.14568185254583421</v>
      </c>
      <c r="J9" s="13" t="s">
        <v>1</v>
      </c>
      <c r="K9" s="13" t="s">
        <v>3</v>
      </c>
      <c r="L9" s="2" t="s">
        <v>8</v>
      </c>
      <c r="M9" s="7">
        <v>6297</v>
      </c>
      <c r="N9" s="7"/>
      <c r="O9" s="8">
        <f t="shared" si="1"/>
        <v>-1</v>
      </c>
    </row>
    <row r="10" spans="1:15">
      <c r="A10" s="13" t="s">
        <v>1</v>
      </c>
      <c r="B10" s="13" t="s">
        <v>3</v>
      </c>
      <c r="C10" s="2" t="s">
        <v>10</v>
      </c>
      <c r="D10" s="7">
        <v>4825411</v>
      </c>
      <c r="E10" s="7">
        <v>3334040</v>
      </c>
      <c r="F10" s="8">
        <f t="shared" si="0"/>
        <v>-0.30906610856567451</v>
      </c>
      <c r="J10" s="13" t="s">
        <v>1</v>
      </c>
      <c r="K10" s="13" t="s">
        <v>3</v>
      </c>
      <c r="L10" s="2" t="s">
        <v>9</v>
      </c>
      <c r="M10" s="7">
        <v>418220</v>
      </c>
      <c r="N10" s="7">
        <v>446365</v>
      </c>
      <c r="O10" s="8">
        <f t="shared" si="1"/>
        <v>6.729711635024628E-2</v>
      </c>
    </row>
    <row r="11" spans="1:15">
      <c r="A11" s="13" t="s">
        <v>1</v>
      </c>
      <c r="B11" s="13" t="s">
        <v>3</v>
      </c>
      <c r="C11" s="2" t="s">
        <v>11</v>
      </c>
      <c r="D11" s="7">
        <v>34832</v>
      </c>
      <c r="E11" s="7">
        <v>44181</v>
      </c>
      <c r="F11" s="8">
        <f t="shared" si="0"/>
        <v>0.26840261828203948</v>
      </c>
      <c r="J11" s="13" t="s">
        <v>1</v>
      </c>
      <c r="K11" s="13" t="s">
        <v>3</v>
      </c>
      <c r="L11" s="2" t="s">
        <v>10</v>
      </c>
      <c r="M11" s="7">
        <v>3295797</v>
      </c>
      <c r="N11" s="7">
        <v>3334040</v>
      </c>
      <c r="O11" s="8">
        <f t="shared" si="1"/>
        <v>1.1603566603161542E-2</v>
      </c>
    </row>
    <row r="12" spans="1:15">
      <c r="A12" s="13" t="s">
        <v>1</v>
      </c>
      <c r="B12" s="13" t="s">
        <v>3</v>
      </c>
      <c r="C12" s="2" t="s">
        <v>12</v>
      </c>
      <c r="D12" s="7">
        <v>29076</v>
      </c>
      <c r="E12" s="7">
        <v>89451</v>
      </c>
      <c r="F12" s="8">
        <f t="shared" si="0"/>
        <v>2.0764548080891458</v>
      </c>
      <c r="J12" s="13" t="s">
        <v>1</v>
      </c>
      <c r="K12" s="13" t="s">
        <v>3</v>
      </c>
      <c r="L12" s="2" t="s">
        <v>11</v>
      </c>
      <c r="M12" s="7">
        <v>34562</v>
      </c>
      <c r="N12" s="7">
        <v>44181</v>
      </c>
      <c r="O12" s="8">
        <f t="shared" si="1"/>
        <v>0.27831144031016725</v>
      </c>
    </row>
    <row r="13" spans="1:15">
      <c r="A13" s="13" t="s">
        <v>1</v>
      </c>
      <c r="B13" s="13" t="s">
        <v>3</v>
      </c>
      <c r="C13" s="2" t="s">
        <v>13</v>
      </c>
      <c r="D13" s="7">
        <v>8090180</v>
      </c>
      <c r="E13" s="7">
        <v>4977743</v>
      </c>
      <c r="F13" s="8">
        <f t="shared" si="0"/>
        <v>-0.38471789255616068</v>
      </c>
      <c r="J13" s="13" t="s">
        <v>1</v>
      </c>
      <c r="K13" s="13" t="s">
        <v>3</v>
      </c>
      <c r="L13" s="2" t="s">
        <v>12</v>
      </c>
      <c r="M13" s="7">
        <v>117206</v>
      </c>
      <c r="N13" s="7">
        <v>89451</v>
      </c>
      <c r="O13" s="8">
        <f t="shared" si="1"/>
        <v>-0.23680528300598946</v>
      </c>
    </row>
    <row r="14" spans="1:15">
      <c r="A14" s="13" t="s">
        <v>1</v>
      </c>
      <c r="B14" s="13" t="s">
        <v>3</v>
      </c>
      <c r="C14" s="2" t="s">
        <v>14</v>
      </c>
      <c r="D14" s="7">
        <v>5681451</v>
      </c>
      <c r="E14" s="7">
        <v>5949422</v>
      </c>
      <c r="F14" s="8">
        <f t="shared" si="0"/>
        <v>4.7165944051968417E-2</v>
      </c>
      <c r="J14" s="13" t="s">
        <v>1</v>
      </c>
      <c r="K14" s="13" t="s">
        <v>3</v>
      </c>
      <c r="L14" s="2" t="s">
        <v>13</v>
      </c>
      <c r="M14" s="7">
        <v>5598013</v>
      </c>
      <c r="N14" s="7">
        <v>4977743</v>
      </c>
      <c r="O14" s="8">
        <f t="shared" si="1"/>
        <v>-0.1108018148582363</v>
      </c>
    </row>
    <row r="15" spans="1:15">
      <c r="A15" s="13" t="s">
        <v>1</v>
      </c>
      <c r="B15" s="13" t="s">
        <v>3</v>
      </c>
      <c r="C15" s="2" t="s">
        <v>15</v>
      </c>
      <c r="D15" s="7">
        <v>50007</v>
      </c>
      <c r="E15" s="7">
        <v>30152</v>
      </c>
      <c r="F15" s="8">
        <f t="shared" si="0"/>
        <v>-0.3970444137820705</v>
      </c>
      <c r="J15" s="13" t="s">
        <v>1</v>
      </c>
      <c r="K15" s="13" t="s">
        <v>3</v>
      </c>
      <c r="L15" s="2" t="s">
        <v>14</v>
      </c>
      <c r="M15" s="7">
        <v>5144891</v>
      </c>
      <c r="N15" s="7">
        <v>5949422</v>
      </c>
      <c r="O15" s="8">
        <f t="shared" si="1"/>
        <v>0.15637474146682603</v>
      </c>
    </row>
    <row r="16" spans="1:15">
      <c r="A16" s="13" t="s">
        <v>1</v>
      </c>
      <c r="B16" s="13" t="s">
        <v>3</v>
      </c>
      <c r="C16" s="2" t="s">
        <v>16</v>
      </c>
      <c r="D16" s="7">
        <v>154995</v>
      </c>
      <c r="E16" s="7">
        <v>114798</v>
      </c>
      <c r="F16" s="8">
        <f t="shared" si="0"/>
        <v>-0.25934384980160652</v>
      </c>
      <c r="J16" s="13" t="s">
        <v>1</v>
      </c>
      <c r="K16" s="13" t="s">
        <v>3</v>
      </c>
      <c r="L16" s="2" t="s">
        <v>15</v>
      </c>
      <c r="M16" s="7">
        <v>41229</v>
      </c>
      <c r="N16" s="7">
        <v>30152</v>
      </c>
      <c r="O16" s="8">
        <f t="shared" si="1"/>
        <v>-0.26867011084430864</v>
      </c>
    </row>
    <row r="17" spans="1:15">
      <c r="A17" s="13" t="s">
        <v>1</v>
      </c>
      <c r="B17" s="13" t="s">
        <v>3</v>
      </c>
      <c r="C17" s="2" t="s">
        <v>17</v>
      </c>
      <c r="D17" s="7">
        <v>1101342</v>
      </c>
      <c r="E17" s="7">
        <v>1348603</v>
      </c>
      <c r="F17" s="8">
        <f t="shared" si="0"/>
        <v>0.22450882650439191</v>
      </c>
      <c r="J17" s="13" t="s">
        <v>1</v>
      </c>
      <c r="K17" s="13" t="s">
        <v>3</v>
      </c>
      <c r="L17" s="2" t="s">
        <v>16</v>
      </c>
      <c r="M17" s="7">
        <v>76733</v>
      </c>
      <c r="N17" s="7">
        <v>114798</v>
      </c>
      <c r="O17" s="8">
        <f t="shared" si="1"/>
        <v>0.49607079092437412</v>
      </c>
    </row>
    <row r="18" spans="1:15">
      <c r="A18" s="13" t="s">
        <v>1</v>
      </c>
      <c r="B18" s="13" t="s">
        <v>3</v>
      </c>
      <c r="C18" s="2" t="s">
        <v>18</v>
      </c>
      <c r="D18" s="7">
        <v>14843536</v>
      </c>
      <c r="E18" s="7">
        <v>12740025</v>
      </c>
      <c r="F18" s="8">
        <f t="shared" si="0"/>
        <v>-0.14171225778008689</v>
      </c>
      <c r="J18" s="13" t="s">
        <v>1</v>
      </c>
      <c r="K18" s="13" t="s">
        <v>3</v>
      </c>
      <c r="L18" s="2" t="s">
        <v>17</v>
      </c>
      <c r="M18" s="7">
        <v>1325152</v>
      </c>
      <c r="N18" s="7">
        <v>1348603</v>
      </c>
      <c r="O18" s="8">
        <f t="shared" si="1"/>
        <v>1.7696837796720679E-2</v>
      </c>
    </row>
    <row r="19" spans="1:15">
      <c r="A19" s="13" t="s">
        <v>1</v>
      </c>
      <c r="B19" s="13" t="s">
        <v>3</v>
      </c>
      <c r="C19" s="2" t="s">
        <v>19</v>
      </c>
      <c r="D19" s="7">
        <v>93852</v>
      </c>
      <c r="E19" s="7">
        <v>98866</v>
      </c>
      <c r="F19" s="8">
        <f t="shared" si="0"/>
        <v>5.3424540766312915E-2</v>
      </c>
      <c r="J19" s="13" t="s">
        <v>1</v>
      </c>
      <c r="K19" s="13" t="s">
        <v>3</v>
      </c>
      <c r="L19" s="2" t="s">
        <v>18</v>
      </c>
      <c r="M19" s="7">
        <v>14604049</v>
      </c>
      <c r="N19" s="7">
        <v>12740025</v>
      </c>
      <c r="O19" s="8">
        <f t="shared" si="1"/>
        <v>-0.12763747916759249</v>
      </c>
    </row>
    <row r="20" spans="1:15">
      <c r="A20" s="13" t="s">
        <v>1</v>
      </c>
      <c r="B20" s="13" t="s">
        <v>3</v>
      </c>
      <c r="C20" s="2" t="s">
        <v>20</v>
      </c>
      <c r="D20" s="7">
        <v>1971819</v>
      </c>
      <c r="E20" s="7">
        <v>2308293</v>
      </c>
      <c r="F20" s="8">
        <f t="shared" si="0"/>
        <v>0.17064142297036392</v>
      </c>
      <c r="J20" s="13" t="s">
        <v>1</v>
      </c>
      <c r="K20" s="13" t="s">
        <v>3</v>
      </c>
      <c r="L20" s="2" t="s">
        <v>19</v>
      </c>
      <c r="M20" s="7">
        <v>51436</v>
      </c>
      <c r="N20" s="7">
        <v>98866</v>
      </c>
      <c r="O20" s="8">
        <f t="shared" si="1"/>
        <v>0.92211680535033824</v>
      </c>
    </row>
    <row r="21" spans="1:15">
      <c r="A21" s="13" t="s">
        <v>1</v>
      </c>
      <c r="B21" s="13" t="s">
        <v>3</v>
      </c>
      <c r="C21" s="2" t="s">
        <v>21</v>
      </c>
      <c r="D21" s="7">
        <v>1574</v>
      </c>
      <c r="E21" s="7">
        <v>8769</v>
      </c>
      <c r="F21" s="8">
        <f t="shared" si="0"/>
        <v>4.5711562897077513</v>
      </c>
      <c r="J21" s="13" t="s">
        <v>1</v>
      </c>
      <c r="K21" s="13" t="s">
        <v>3</v>
      </c>
      <c r="L21" s="2" t="s">
        <v>20</v>
      </c>
      <c r="M21" s="7">
        <v>2038420</v>
      </c>
      <c r="N21" s="7">
        <v>2308293</v>
      </c>
      <c r="O21" s="8">
        <f t="shared" si="1"/>
        <v>0.13239322612611729</v>
      </c>
    </row>
    <row r="22" spans="1:15">
      <c r="A22" s="13" t="s">
        <v>1</v>
      </c>
      <c r="B22" s="13" t="s">
        <v>3</v>
      </c>
      <c r="C22" s="2" t="s">
        <v>22</v>
      </c>
      <c r="D22" s="7">
        <v>45879</v>
      </c>
      <c r="E22" s="7"/>
      <c r="F22" s="8">
        <f t="shared" si="0"/>
        <v>-1</v>
      </c>
      <c r="J22" s="13" t="s">
        <v>1</v>
      </c>
      <c r="K22" s="13" t="s">
        <v>3</v>
      </c>
      <c r="L22" s="2" t="s">
        <v>21</v>
      </c>
      <c r="M22" s="7"/>
      <c r="N22" s="7">
        <v>8769</v>
      </c>
      <c r="O22" s="8"/>
    </row>
    <row r="23" spans="1:15">
      <c r="A23" s="13" t="s">
        <v>1</v>
      </c>
      <c r="B23" s="13" t="s">
        <v>3</v>
      </c>
      <c r="C23" s="2" t="s">
        <v>23</v>
      </c>
      <c r="D23" s="7">
        <v>3166701</v>
      </c>
      <c r="E23" s="7">
        <v>2852384</v>
      </c>
      <c r="F23" s="8">
        <f t="shared" si="0"/>
        <v>-9.9256923845983558E-2</v>
      </c>
      <c r="J23" s="13" t="s">
        <v>1</v>
      </c>
      <c r="K23" s="13" t="s">
        <v>3</v>
      </c>
      <c r="L23" s="2" t="s">
        <v>23</v>
      </c>
      <c r="M23" s="7">
        <v>3333950</v>
      </c>
      <c r="N23" s="7">
        <v>2852384</v>
      </c>
      <c r="O23" s="8">
        <f t="shared" si="1"/>
        <v>-0.14444307803056436</v>
      </c>
    </row>
    <row r="24" spans="1:15">
      <c r="A24" s="13" t="s">
        <v>1</v>
      </c>
      <c r="B24" s="13" t="s">
        <v>3</v>
      </c>
      <c r="C24" s="2" t="s">
        <v>24</v>
      </c>
      <c r="D24" s="7">
        <v>24818343</v>
      </c>
      <c r="E24" s="7">
        <v>31061376</v>
      </c>
      <c r="F24" s="8">
        <f t="shared" si="0"/>
        <v>0.25154914653246591</v>
      </c>
      <c r="J24" s="13" t="s">
        <v>1</v>
      </c>
      <c r="K24" s="13" t="s">
        <v>3</v>
      </c>
      <c r="L24" s="2" t="s">
        <v>24</v>
      </c>
      <c r="M24" s="7">
        <v>23553164</v>
      </c>
      <c r="N24" s="7">
        <v>31061376</v>
      </c>
      <c r="O24" s="8">
        <f t="shared" si="1"/>
        <v>0.31877721396581793</v>
      </c>
    </row>
    <row r="25" spans="1:15">
      <c r="A25" s="13" t="s">
        <v>1</v>
      </c>
      <c r="B25" s="13" t="s">
        <v>3</v>
      </c>
      <c r="C25" s="2" t="s">
        <v>25</v>
      </c>
      <c r="D25" s="7">
        <v>3221012</v>
      </c>
      <c r="E25" s="7">
        <v>3264436</v>
      </c>
      <c r="F25" s="8">
        <f t="shared" si="0"/>
        <v>1.348147725000714E-2</v>
      </c>
      <c r="J25" s="13" t="s">
        <v>1</v>
      </c>
      <c r="K25" s="13" t="s">
        <v>3</v>
      </c>
      <c r="L25" s="2" t="s">
        <v>25</v>
      </c>
      <c r="M25" s="7">
        <v>3389332</v>
      </c>
      <c r="N25" s="7">
        <v>3264436</v>
      </c>
      <c r="O25" s="8">
        <f t="shared" si="1"/>
        <v>-3.6849739122635373E-2</v>
      </c>
    </row>
    <row r="26" spans="1:15">
      <c r="A26" s="13" t="s">
        <v>1</v>
      </c>
      <c r="B26" s="13" t="s">
        <v>3</v>
      </c>
      <c r="C26" s="2" t="s">
        <v>26</v>
      </c>
      <c r="D26" s="7">
        <v>5068771</v>
      </c>
      <c r="E26" s="7">
        <v>3569640</v>
      </c>
      <c r="F26" s="8">
        <f t="shared" si="0"/>
        <v>-0.29575828144534444</v>
      </c>
      <c r="J26" s="13" t="s">
        <v>1</v>
      </c>
      <c r="K26" s="13" t="s">
        <v>3</v>
      </c>
      <c r="L26" s="2" t="s">
        <v>26</v>
      </c>
      <c r="M26" s="7">
        <v>3994132</v>
      </c>
      <c r="N26" s="7">
        <v>3569640</v>
      </c>
      <c r="O26" s="8">
        <f t="shared" si="1"/>
        <v>-0.10627891116267564</v>
      </c>
    </row>
    <row r="27" spans="1:15">
      <c r="A27" s="13" t="s">
        <v>1</v>
      </c>
      <c r="B27" s="13" t="s">
        <v>3</v>
      </c>
      <c r="C27" s="2" t="s">
        <v>27</v>
      </c>
      <c r="D27" s="7">
        <v>132561</v>
      </c>
      <c r="E27" s="7">
        <v>21351</v>
      </c>
      <c r="F27" s="8">
        <f t="shared" si="0"/>
        <v>-0.83893452825491666</v>
      </c>
      <c r="J27" s="13" t="s">
        <v>1</v>
      </c>
      <c r="K27" s="13" t="s">
        <v>3</v>
      </c>
      <c r="L27" s="2" t="s">
        <v>27</v>
      </c>
      <c r="M27" s="7">
        <v>10690</v>
      </c>
      <c r="N27" s="7">
        <v>21351</v>
      </c>
      <c r="O27" s="8">
        <f t="shared" si="1"/>
        <v>0.9972871842843779</v>
      </c>
    </row>
    <row r="28" spans="1:15">
      <c r="A28" s="13" t="s">
        <v>1</v>
      </c>
      <c r="B28" s="13" t="s">
        <v>3</v>
      </c>
      <c r="C28" s="2" t="s">
        <v>28</v>
      </c>
      <c r="D28" s="7">
        <v>272465</v>
      </c>
      <c r="E28" s="7">
        <v>52906</v>
      </c>
      <c r="F28" s="8">
        <f t="shared" si="0"/>
        <v>-0.80582460132494083</v>
      </c>
      <c r="J28" s="13" t="s">
        <v>1</v>
      </c>
      <c r="K28" s="13" t="s">
        <v>3</v>
      </c>
      <c r="L28" s="2" t="s">
        <v>28</v>
      </c>
      <c r="M28" s="7">
        <v>191588</v>
      </c>
      <c r="N28" s="7">
        <v>52906</v>
      </c>
      <c r="O28" s="8">
        <f t="shared" si="1"/>
        <v>-0.72385535628536235</v>
      </c>
    </row>
    <row r="29" spans="1:15">
      <c r="A29" s="13" t="s">
        <v>1</v>
      </c>
      <c r="B29" s="13" t="s">
        <v>3</v>
      </c>
      <c r="C29" s="2" t="s">
        <v>29</v>
      </c>
      <c r="D29" s="7">
        <v>2473105</v>
      </c>
      <c r="E29" s="7">
        <v>2171649</v>
      </c>
      <c r="F29" s="8">
        <f t="shared" si="0"/>
        <v>-0.12189373277721731</v>
      </c>
      <c r="J29" s="13" t="s">
        <v>1</v>
      </c>
      <c r="K29" s="13" t="s">
        <v>3</v>
      </c>
      <c r="L29" s="2" t="s">
        <v>29</v>
      </c>
      <c r="M29" s="7">
        <v>2548690</v>
      </c>
      <c r="N29" s="7">
        <v>2171649</v>
      </c>
      <c r="O29" s="8">
        <f t="shared" si="1"/>
        <v>-0.14793521377648911</v>
      </c>
    </row>
    <row r="30" spans="1:15">
      <c r="A30" s="13" t="s">
        <v>1</v>
      </c>
      <c r="B30" s="13" t="s">
        <v>3</v>
      </c>
      <c r="C30" s="2" t="s">
        <v>30</v>
      </c>
      <c r="D30" s="7">
        <v>982979</v>
      </c>
      <c r="E30" s="7">
        <v>1385917</v>
      </c>
      <c r="F30" s="8">
        <f t="shared" si="0"/>
        <v>0.40991516604118705</v>
      </c>
      <c r="J30" s="13" t="s">
        <v>1</v>
      </c>
      <c r="K30" s="13" t="s">
        <v>3</v>
      </c>
      <c r="L30" s="2" t="s">
        <v>30</v>
      </c>
      <c r="M30" s="7">
        <v>1365745</v>
      </c>
      <c r="N30" s="7">
        <v>1385917</v>
      </c>
      <c r="O30" s="8">
        <f t="shared" si="1"/>
        <v>1.4769960717410643E-2</v>
      </c>
    </row>
    <row r="31" spans="1:15">
      <c r="A31" s="13" t="s">
        <v>31</v>
      </c>
      <c r="B31" s="10" t="s">
        <v>2</v>
      </c>
      <c r="C31" s="12"/>
      <c r="D31" s="6">
        <v>114221267</v>
      </c>
      <c r="E31" s="6">
        <v>99809560</v>
      </c>
      <c r="F31" s="8">
        <f t="shared" si="0"/>
        <v>-0.12617358727074879</v>
      </c>
      <c r="J31" s="13" t="s">
        <v>31</v>
      </c>
      <c r="K31" s="10" t="s">
        <v>2</v>
      </c>
      <c r="L31" s="12"/>
      <c r="M31" s="6">
        <v>106471431</v>
      </c>
      <c r="N31" s="6">
        <v>99809560</v>
      </c>
      <c r="O31" s="8">
        <f t="shared" si="1"/>
        <v>-6.2569563848540746E-2</v>
      </c>
    </row>
    <row r="32" spans="1:15">
      <c r="A32" s="13" t="s">
        <v>31</v>
      </c>
      <c r="B32" s="13" t="s">
        <v>32</v>
      </c>
      <c r="C32" s="3" t="s">
        <v>2</v>
      </c>
      <c r="D32" s="6">
        <v>107016761</v>
      </c>
      <c r="E32" s="6">
        <v>92713482</v>
      </c>
      <c r="F32" s="8">
        <f t="shared" si="0"/>
        <v>-0.13365456837177123</v>
      </c>
      <c r="J32" s="13" t="s">
        <v>31</v>
      </c>
      <c r="K32" s="13" t="s">
        <v>32</v>
      </c>
      <c r="L32" s="3" t="s">
        <v>2</v>
      </c>
      <c r="M32" s="6">
        <v>99903417</v>
      </c>
      <c r="N32" s="6">
        <v>92713482</v>
      </c>
      <c r="O32" s="8">
        <f t="shared" si="1"/>
        <v>-7.196885968374836E-2</v>
      </c>
    </row>
    <row r="33" spans="1:15">
      <c r="A33" s="13" t="s">
        <v>31</v>
      </c>
      <c r="B33" s="13" t="s">
        <v>32</v>
      </c>
      <c r="C33" s="2" t="s">
        <v>33</v>
      </c>
      <c r="D33" s="7">
        <v>6424</v>
      </c>
      <c r="E33" s="7">
        <v>45692</v>
      </c>
      <c r="F33" s="8">
        <f t="shared" si="0"/>
        <v>6.1127023661270234</v>
      </c>
      <c r="J33" s="13" t="s">
        <v>31</v>
      </c>
      <c r="K33" s="13" t="s">
        <v>32</v>
      </c>
      <c r="L33" s="2" t="s">
        <v>33</v>
      </c>
      <c r="M33" s="7">
        <v>130936</v>
      </c>
      <c r="N33" s="7">
        <v>45692</v>
      </c>
      <c r="O33" s="8">
        <f t="shared" si="1"/>
        <v>-0.65103562045579522</v>
      </c>
    </row>
    <row r="34" spans="1:15">
      <c r="A34" s="13" t="s">
        <v>31</v>
      </c>
      <c r="B34" s="13" t="s">
        <v>32</v>
      </c>
      <c r="C34" s="2" t="s">
        <v>36</v>
      </c>
      <c r="D34" s="7">
        <v>93759875</v>
      </c>
      <c r="E34" s="7">
        <v>86638053</v>
      </c>
      <c r="F34" s="8">
        <f t="shared" si="0"/>
        <v>-7.5958100413423116E-2</v>
      </c>
      <c r="J34" s="13" t="s">
        <v>31</v>
      </c>
      <c r="K34" s="13" t="s">
        <v>32</v>
      </c>
      <c r="L34" s="2" t="s">
        <v>36</v>
      </c>
      <c r="M34" s="7">
        <v>92727505</v>
      </c>
      <c r="N34" s="7">
        <v>86638053</v>
      </c>
      <c r="O34" s="8">
        <f t="shared" si="1"/>
        <v>-6.5670396286409305E-2</v>
      </c>
    </row>
    <row r="35" spans="1:15">
      <c r="A35" s="13" t="s">
        <v>31</v>
      </c>
      <c r="B35" s="13" t="s">
        <v>32</v>
      </c>
      <c r="C35" s="2" t="s">
        <v>37</v>
      </c>
      <c r="D35" s="7">
        <v>2306942</v>
      </c>
      <c r="E35" s="7">
        <v>807497</v>
      </c>
      <c r="F35" s="8">
        <f t="shared" si="0"/>
        <v>-0.64997082718161103</v>
      </c>
      <c r="J35" s="13" t="s">
        <v>31</v>
      </c>
      <c r="K35" s="13" t="s">
        <v>32</v>
      </c>
      <c r="L35" s="2" t="s">
        <v>37</v>
      </c>
      <c r="M35" s="7">
        <v>1033754</v>
      </c>
      <c r="N35" s="7">
        <v>807497</v>
      </c>
      <c r="O35" s="8">
        <f t="shared" si="1"/>
        <v>-0.21886928611642614</v>
      </c>
    </row>
    <row r="36" spans="1:15">
      <c r="A36" s="13" t="s">
        <v>31</v>
      </c>
      <c r="B36" s="13" t="s">
        <v>32</v>
      </c>
      <c r="C36" s="2" t="s">
        <v>38</v>
      </c>
      <c r="D36" s="7">
        <v>718522</v>
      </c>
      <c r="E36" s="7">
        <v>911649</v>
      </c>
      <c r="F36" s="8">
        <f t="shared" si="0"/>
        <v>0.26878369764600107</v>
      </c>
      <c r="J36" s="13" t="s">
        <v>31</v>
      </c>
      <c r="K36" s="13" t="s">
        <v>32</v>
      </c>
      <c r="L36" s="2" t="s">
        <v>38</v>
      </c>
      <c r="M36" s="7">
        <v>829684</v>
      </c>
      <c r="N36" s="7">
        <v>911649</v>
      </c>
      <c r="O36" s="8">
        <f t="shared" si="1"/>
        <v>9.8790623900183686E-2</v>
      </c>
    </row>
    <row r="37" spans="1:15">
      <c r="A37" s="13" t="s">
        <v>31</v>
      </c>
      <c r="B37" s="13" t="s">
        <v>32</v>
      </c>
      <c r="C37" s="2" t="s">
        <v>39</v>
      </c>
      <c r="D37" s="7">
        <v>1366779</v>
      </c>
      <c r="E37" s="7">
        <v>663634</v>
      </c>
      <c r="F37" s="8">
        <f t="shared" si="0"/>
        <v>-0.51445405584955584</v>
      </c>
      <c r="J37" s="13" t="s">
        <v>31</v>
      </c>
      <c r="K37" s="13" t="s">
        <v>32</v>
      </c>
      <c r="L37" s="2" t="s">
        <v>39</v>
      </c>
      <c r="M37" s="7">
        <v>714887</v>
      </c>
      <c r="N37" s="7">
        <v>663634</v>
      </c>
      <c r="O37" s="8">
        <f t="shared" si="1"/>
        <v>-7.1693848118653716E-2</v>
      </c>
    </row>
    <row r="38" spans="1:15">
      <c r="A38" s="13" t="s">
        <v>31</v>
      </c>
      <c r="B38" s="13" t="s">
        <v>32</v>
      </c>
      <c r="C38" s="2" t="s">
        <v>40</v>
      </c>
      <c r="D38" s="7">
        <v>190927</v>
      </c>
      <c r="E38" s="7">
        <v>23112</v>
      </c>
      <c r="F38" s="8">
        <f t="shared" si="0"/>
        <v>-0.87894849864084179</v>
      </c>
      <c r="J38" s="13" t="s">
        <v>31</v>
      </c>
      <c r="K38" s="13" t="s">
        <v>32</v>
      </c>
      <c r="L38" s="2" t="s">
        <v>40</v>
      </c>
      <c r="M38" s="7">
        <v>20884</v>
      </c>
      <c r="N38" s="7">
        <v>23112</v>
      </c>
      <c r="O38" s="8">
        <f t="shared" si="1"/>
        <v>0.10668454319095959</v>
      </c>
    </row>
    <row r="39" spans="1:15">
      <c r="A39" s="13" t="s">
        <v>31</v>
      </c>
      <c r="B39" s="13" t="s">
        <v>32</v>
      </c>
      <c r="C39" s="2" t="s">
        <v>42</v>
      </c>
      <c r="D39" s="7">
        <v>1695635</v>
      </c>
      <c r="E39" s="7">
        <v>836532</v>
      </c>
      <c r="F39" s="8">
        <f t="shared" si="0"/>
        <v>-0.50665561869152265</v>
      </c>
      <c r="J39" s="13" t="s">
        <v>31</v>
      </c>
      <c r="K39" s="13" t="s">
        <v>32</v>
      </c>
      <c r="L39" s="2" t="s">
        <v>42</v>
      </c>
      <c r="M39" s="7">
        <v>1097294</v>
      </c>
      <c r="N39" s="7">
        <v>836532</v>
      </c>
      <c r="O39" s="8">
        <f t="shared" si="1"/>
        <v>-0.23764096039894503</v>
      </c>
    </row>
    <row r="40" spans="1:15">
      <c r="A40" s="13" t="s">
        <v>31</v>
      </c>
      <c r="B40" s="13" t="s">
        <v>32</v>
      </c>
      <c r="C40" s="2" t="s">
        <v>46</v>
      </c>
      <c r="D40" s="7"/>
      <c r="E40" s="7">
        <v>1813</v>
      </c>
      <c r="F40" s="8"/>
      <c r="J40" s="13" t="s">
        <v>31</v>
      </c>
      <c r="K40" s="13" t="s">
        <v>32</v>
      </c>
      <c r="L40" s="2" t="s">
        <v>46</v>
      </c>
      <c r="M40" s="7">
        <v>10902</v>
      </c>
      <c r="N40" s="7">
        <v>1813</v>
      </c>
      <c r="O40" s="8">
        <f t="shared" si="1"/>
        <v>-0.83370023848835073</v>
      </c>
    </row>
    <row r="41" spans="1:15">
      <c r="A41" s="13" t="s">
        <v>31</v>
      </c>
      <c r="B41" s="13" t="s">
        <v>32</v>
      </c>
      <c r="C41" s="2" t="s">
        <v>47</v>
      </c>
      <c r="D41" s="7">
        <v>9542</v>
      </c>
      <c r="E41" s="7">
        <v>95533</v>
      </c>
      <c r="F41" s="8">
        <f t="shared" ref="F41:F51" si="2">(E41-D41)/D41</f>
        <v>9.0118423810521904</v>
      </c>
      <c r="J41" s="13" t="s">
        <v>31</v>
      </c>
      <c r="K41" s="13" t="s">
        <v>32</v>
      </c>
      <c r="L41" s="2" t="s">
        <v>47</v>
      </c>
      <c r="M41" s="7">
        <v>27761</v>
      </c>
      <c r="N41" s="7">
        <v>95533</v>
      </c>
      <c r="O41" s="8">
        <f t="shared" si="1"/>
        <v>2.4412665249810885</v>
      </c>
    </row>
    <row r="42" spans="1:15">
      <c r="A42" s="13" t="s">
        <v>31</v>
      </c>
      <c r="B42" s="13" t="s">
        <v>32</v>
      </c>
      <c r="C42" s="2" t="s">
        <v>48</v>
      </c>
      <c r="D42" s="7">
        <v>17815</v>
      </c>
      <c r="E42" s="7"/>
      <c r="F42" s="8">
        <f t="shared" si="2"/>
        <v>-1</v>
      </c>
      <c r="J42" s="13" t="s">
        <v>31</v>
      </c>
      <c r="K42" s="13" t="s">
        <v>32</v>
      </c>
      <c r="L42" s="2" t="s">
        <v>49</v>
      </c>
      <c r="M42" s="7">
        <v>246494</v>
      </c>
      <c r="N42" s="7">
        <v>1022</v>
      </c>
      <c r="O42" s="8">
        <f t="shared" si="1"/>
        <v>-0.99585385445487518</v>
      </c>
    </row>
    <row r="43" spans="1:15">
      <c r="A43" s="13" t="s">
        <v>31</v>
      </c>
      <c r="B43" s="13" t="s">
        <v>32</v>
      </c>
      <c r="C43" s="2" t="s">
        <v>49</v>
      </c>
      <c r="D43" s="7">
        <v>1327166</v>
      </c>
      <c r="E43" s="7">
        <v>1022</v>
      </c>
      <c r="F43" s="8">
        <f t="shared" si="2"/>
        <v>-0.99922993807858251</v>
      </c>
      <c r="J43" s="13" t="s">
        <v>31</v>
      </c>
      <c r="K43" s="13" t="s">
        <v>32</v>
      </c>
      <c r="L43" s="2" t="s">
        <v>50</v>
      </c>
      <c r="M43" s="7">
        <v>176011</v>
      </c>
      <c r="N43" s="7">
        <v>3470</v>
      </c>
      <c r="O43" s="8">
        <f t="shared" si="1"/>
        <v>-0.9802853230763986</v>
      </c>
    </row>
    <row r="44" spans="1:15">
      <c r="A44" s="13" t="s">
        <v>31</v>
      </c>
      <c r="B44" s="13" t="s">
        <v>32</v>
      </c>
      <c r="C44" s="2" t="s">
        <v>50</v>
      </c>
      <c r="D44" s="7">
        <v>239260</v>
      </c>
      <c r="E44" s="7">
        <v>3470</v>
      </c>
      <c r="F44" s="8">
        <f t="shared" si="2"/>
        <v>-0.98549694892585471</v>
      </c>
      <c r="J44" s="13" t="s">
        <v>31</v>
      </c>
      <c r="K44" s="13" t="s">
        <v>32</v>
      </c>
      <c r="L44" s="2" t="s">
        <v>52</v>
      </c>
      <c r="M44" s="7">
        <v>335195</v>
      </c>
      <c r="N44" s="7">
        <v>232518</v>
      </c>
      <c r="O44" s="8">
        <f t="shared" si="1"/>
        <v>-0.30632020167365265</v>
      </c>
    </row>
    <row r="45" spans="1:15">
      <c r="A45" s="13" t="s">
        <v>31</v>
      </c>
      <c r="B45" s="13" t="s">
        <v>32</v>
      </c>
      <c r="C45" s="2" t="s">
        <v>51</v>
      </c>
      <c r="D45" s="7">
        <v>1241</v>
      </c>
      <c r="E45" s="7"/>
      <c r="F45" s="8">
        <f t="shared" si="2"/>
        <v>-1</v>
      </c>
      <c r="J45" s="13" t="s">
        <v>31</v>
      </c>
      <c r="K45" s="13" t="s">
        <v>32</v>
      </c>
      <c r="L45" s="2" t="s">
        <v>53</v>
      </c>
      <c r="M45" s="7">
        <v>834443</v>
      </c>
      <c r="N45" s="7">
        <v>598637</v>
      </c>
      <c r="O45" s="8">
        <f t="shared" si="1"/>
        <v>-0.28259090195495679</v>
      </c>
    </row>
    <row r="46" spans="1:15">
      <c r="A46" s="13" t="s">
        <v>31</v>
      </c>
      <c r="B46" s="13" t="s">
        <v>32</v>
      </c>
      <c r="C46" s="2" t="s">
        <v>52</v>
      </c>
      <c r="D46" s="7">
        <v>421310</v>
      </c>
      <c r="E46" s="7">
        <v>232518</v>
      </c>
      <c r="F46" s="8">
        <f t="shared" si="2"/>
        <v>-0.44810709453846337</v>
      </c>
      <c r="J46" s="13" t="s">
        <v>31</v>
      </c>
      <c r="K46" s="13" t="s">
        <v>32</v>
      </c>
      <c r="L46" s="2" t="s">
        <v>54</v>
      </c>
      <c r="M46" s="7">
        <v>1717667</v>
      </c>
      <c r="N46" s="7">
        <v>1854320</v>
      </c>
      <c r="O46" s="8">
        <f t="shared" si="1"/>
        <v>7.9557329796753382E-2</v>
      </c>
    </row>
    <row r="47" spans="1:15">
      <c r="A47" s="13" t="s">
        <v>31</v>
      </c>
      <c r="B47" s="13" t="s">
        <v>32</v>
      </c>
      <c r="C47" s="2" t="s">
        <v>53</v>
      </c>
      <c r="D47" s="7">
        <v>1114902</v>
      </c>
      <c r="E47" s="7">
        <v>598637</v>
      </c>
      <c r="F47" s="8">
        <f t="shared" si="2"/>
        <v>-0.46305863654383972</v>
      </c>
      <c r="J47" s="13" t="s">
        <v>31</v>
      </c>
      <c r="K47" s="13" t="s">
        <v>55</v>
      </c>
      <c r="L47" s="3" t="s">
        <v>2</v>
      </c>
      <c r="M47" s="6">
        <v>2341035</v>
      </c>
      <c r="N47" s="6">
        <v>1722492</v>
      </c>
      <c r="O47" s="8">
        <f t="shared" si="1"/>
        <v>-0.26421774984141627</v>
      </c>
    </row>
    <row r="48" spans="1:15">
      <c r="A48" s="13" t="s">
        <v>31</v>
      </c>
      <c r="B48" s="13" t="s">
        <v>32</v>
      </c>
      <c r="C48" s="2" t="s">
        <v>54</v>
      </c>
      <c r="D48" s="7">
        <v>3840421</v>
      </c>
      <c r="E48" s="7">
        <v>1854320</v>
      </c>
      <c r="F48" s="8">
        <f t="shared" si="2"/>
        <v>-0.51715710334882559</v>
      </c>
      <c r="J48" s="13" t="s">
        <v>31</v>
      </c>
      <c r="K48" s="13" t="s">
        <v>55</v>
      </c>
      <c r="L48" s="2" t="s">
        <v>56</v>
      </c>
      <c r="M48" s="7">
        <v>11923</v>
      </c>
      <c r="N48" s="7">
        <v>21949</v>
      </c>
      <c r="O48" s="8">
        <f t="shared" si="1"/>
        <v>0.84089574771450137</v>
      </c>
    </row>
    <row r="49" spans="1:15">
      <c r="A49" s="13" t="s">
        <v>31</v>
      </c>
      <c r="B49" s="13" t="s">
        <v>55</v>
      </c>
      <c r="C49" s="3" t="s">
        <v>2</v>
      </c>
      <c r="D49" s="6">
        <v>1704705</v>
      </c>
      <c r="E49" s="6">
        <v>1722492</v>
      </c>
      <c r="F49" s="8">
        <f t="shared" si="2"/>
        <v>1.0434063371668412E-2</v>
      </c>
      <c r="J49" s="13" t="s">
        <v>31</v>
      </c>
      <c r="K49" s="13" t="s">
        <v>55</v>
      </c>
      <c r="L49" s="2" t="s">
        <v>59</v>
      </c>
      <c r="M49" s="7">
        <v>607487</v>
      </c>
      <c r="N49" s="7">
        <v>413081</v>
      </c>
      <c r="O49" s="8">
        <f t="shared" si="1"/>
        <v>-0.3200167246377289</v>
      </c>
    </row>
    <row r="50" spans="1:15">
      <c r="A50" s="13" t="s">
        <v>31</v>
      </c>
      <c r="B50" s="13" t="s">
        <v>55</v>
      </c>
      <c r="C50" s="2" t="s">
        <v>56</v>
      </c>
      <c r="D50" s="7">
        <v>17886</v>
      </c>
      <c r="E50" s="7">
        <v>21949</v>
      </c>
      <c r="F50" s="8">
        <f t="shared" si="2"/>
        <v>0.2271609079727161</v>
      </c>
      <c r="J50" s="13" t="s">
        <v>31</v>
      </c>
      <c r="K50" s="13" t="s">
        <v>55</v>
      </c>
      <c r="L50" s="2" t="s">
        <v>61</v>
      </c>
      <c r="M50" s="7"/>
      <c r="N50" s="7">
        <v>23185</v>
      </c>
      <c r="O50" s="8"/>
    </row>
    <row r="51" spans="1:15">
      <c r="A51" s="13" t="s">
        <v>31</v>
      </c>
      <c r="B51" s="13" t="s">
        <v>55</v>
      </c>
      <c r="C51" s="2" t="s">
        <v>59</v>
      </c>
      <c r="D51" s="7">
        <v>482419</v>
      </c>
      <c r="E51" s="7">
        <v>413081</v>
      </c>
      <c r="F51" s="8">
        <f t="shared" si="2"/>
        <v>-0.14372982821986696</v>
      </c>
      <c r="J51" s="13" t="s">
        <v>31</v>
      </c>
      <c r="K51" s="13" t="s">
        <v>55</v>
      </c>
      <c r="L51" s="2" t="s">
        <v>64</v>
      </c>
      <c r="M51" s="7">
        <v>1639016</v>
      </c>
      <c r="N51" s="7">
        <v>1073687</v>
      </c>
      <c r="O51" s="8">
        <f t="shared" si="1"/>
        <v>-0.34491975673208802</v>
      </c>
    </row>
    <row r="52" spans="1:15">
      <c r="A52" s="13" t="s">
        <v>31</v>
      </c>
      <c r="B52" s="13" t="s">
        <v>55</v>
      </c>
      <c r="C52" s="2" t="s">
        <v>61</v>
      </c>
      <c r="D52" s="7"/>
      <c r="E52" s="7">
        <v>23185</v>
      </c>
      <c r="F52" s="8"/>
      <c r="J52" s="13" t="s">
        <v>31</v>
      </c>
      <c r="K52" s="13" t="s">
        <v>55</v>
      </c>
      <c r="L52" s="2" t="s">
        <v>65</v>
      </c>
      <c r="M52" s="7">
        <v>52191</v>
      </c>
      <c r="N52" s="7">
        <v>161140</v>
      </c>
      <c r="O52" s="8">
        <f t="shared" si="1"/>
        <v>2.0875055086125962</v>
      </c>
    </row>
    <row r="53" spans="1:15">
      <c r="A53" s="13" t="s">
        <v>31</v>
      </c>
      <c r="B53" s="13" t="s">
        <v>55</v>
      </c>
      <c r="C53" s="2" t="s">
        <v>64</v>
      </c>
      <c r="D53" s="7">
        <v>1128413</v>
      </c>
      <c r="E53" s="7">
        <v>1073687</v>
      </c>
      <c r="F53" s="8">
        <f>(E53-D53)/D53</f>
        <v>-4.849820057018131E-2</v>
      </c>
      <c r="J53" s="13" t="s">
        <v>31</v>
      </c>
      <c r="K53" s="13" t="s">
        <v>55</v>
      </c>
      <c r="L53" s="2" t="s">
        <v>66</v>
      </c>
      <c r="M53" s="7">
        <v>30418</v>
      </c>
      <c r="N53" s="7">
        <v>29450</v>
      </c>
      <c r="O53" s="8">
        <f t="shared" si="1"/>
        <v>-3.1823262541915968E-2</v>
      </c>
    </row>
    <row r="54" spans="1:15">
      <c r="A54" s="13" t="s">
        <v>31</v>
      </c>
      <c r="B54" s="13" t="s">
        <v>55</v>
      </c>
      <c r="C54" s="2" t="s">
        <v>65</v>
      </c>
      <c r="D54" s="7">
        <v>35414</v>
      </c>
      <c r="E54" s="7">
        <v>161140</v>
      </c>
      <c r="F54" s="8">
        <f>(E54-D54)/D54</f>
        <v>3.5501778957474444</v>
      </c>
      <c r="J54" s="13" t="s">
        <v>31</v>
      </c>
      <c r="K54" s="13" t="s">
        <v>68</v>
      </c>
      <c r="L54" s="3" t="s">
        <v>2</v>
      </c>
      <c r="M54" s="6">
        <v>73616</v>
      </c>
      <c r="N54" s="6">
        <v>64649</v>
      </c>
      <c r="O54" s="8">
        <f t="shared" si="1"/>
        <v>-0.12180775918278636</v>
      </c>
    </row>
    <row r="55" spans="1:15">
      <c r="A55" s="13" t="s">
        <v>31</v>
      </c>
      <c r="B55" s="13" t="s">
        <v>55</v>
      </c>
      <c r="C55" s="2" t="s">
        <v>66</v>
      </c>
      <c r="D55" s="7">
        <v>40573</v>
      </c>
      <c r="E55" s="7">
        <v>29450</v>
      </c>
      <c r="F55" s="8">
        <f>(E55-D55)/D55</f>
        <v>-0.27414783230226997</v>
      </c>
      <c r="J55" s="13" t="s">
        <v>31</v>
      </c>
      <c r="K55" s="13" t="s">
        <v>68</v>
      </c>
      <c r="L55" s="2" t="s">
        <v>72</v>
      </c>
      <c r="M55" s="7">
        <v>73616</v>
      </c>
      <c r="N55" s="7">
        <v>38916</v>
      </c>
      <c r="O55" s="8">
        <f t="shared" si="1"/>
        <v>-0.47136492066941971</v>
      </c>
    </row>
    <row r="56" spans="1:15">
      <c r="A56" s="13" t="s">
        <v>31</v>
      </c>
      <c r="B56" s="13" t="s">
        <v>68</v>
      </c>
      <c r="C56" s="3" t="s">
        <v>2</v>
      </c>
      <c r="D56" s="6">
        <v>55082</v>
      </c>
      <c r="E56" s="6">
        <v>64649</v>
      </c>
      <c r="F56" s="8">
        <f>(E56-D56)/D56</f>
        <v>0.17368650375803349</v>
      </c>
      <c r="J56" s="13" t="s">
        <v>31</v>
      </c>
      <c r="K56" s="13" t="s">
        <v>68</v>
      </c>
      <c r="L56" s="2" t="s">
        <v>74</v>
      </c>
      <c r="M56" s="7"/>
      <c r="N56" s="7">
        <v>25733</v>
      </c>
      <c r="O56" s="8"/>
    </row>
    <row r="57" spans="1:15">
      <c r="A57" s="13" t="s">
        <v>31</v>
      </c>
      <c r="B57" s="13" t="s">
        <v>68</v>
      </c>
      <c r="C57" s="2" t="s">
        <v>72</v>
      </c>
      <c r="D57" s="7">
        <v>55082</v>
      </c>
      <c r="E57" s="7">
        <v>38916</v>
      </c>
      <c r="F57" s="8">
        <f>(E57-D57)/D57</f>
        <v>-0.29348970625612725</v>
      </c>
      <c r="J57" s="13" t="s">
        <v>31</v>
      </c>
      <c r="K57" s="13" t="s">
        <v>82</v>
      </c>
      <c r="L57" s="3" t="s">
        <v>2</v>
      </c>
      <c r="M57" s="6">
        <v>427898</v>
      </c>
      <c r="N57" s="6">
        <v>598593</v>
      </c>
      <c r="O57" s="8">
        <f t="shared" si="1"/>
        <v>0.39891516202459465</v>
      </c>
    </row>
    <row r="58" spans="1:15">
      <c r="A58" s="13" t="s">
        <v>31</v>
      </c>
      <c r="B58" s="13" t="s">
        <v>68</v>
      </c>
      <c r="C58" s="2" t="s">
        <v>74</v>
      </c>
      <c r="D58" s="7"/>
      <c r="E58" s="7">
        <v>25733</v>
      </c>
      <c r="F58" s="8"/>
      <c r="J58" s="13" t="s">
        <v>31</v>
      </c>
      <c r="K58" s="13" t="s">
        <v>82</v>
      </c>
      <c r="L58" s="2" t="s">
        <v>84</v>
      </c>
      <c r="M58" s="7">
        <v>3216</v>
      </c>
      <c r="N58" s="7"/>
      <c r="O58" s="8">
        <f t="shared" si="1"/>
        <v>-1</v>
      </c>
    </row>
    <row r="59" spans="1:15">
      <c r="A59" s="13" t="s">
        <v>31</v>
      </c>
      <c r="B59" s="13" t="s">
        <v>82</v>
      </c>
      <c r="C59" s="3" t="s">
        <v>2</v>
      </c>
      <c r="D59" s="6">
        <v>75146</v>
      </c>
      <c r="E59" s="6">
        <v>598593</v>
      </c>
      <c r="F59" s="8">
        <f>(E59-D59)/D59</f>
        <v>6.9657333723684562</v>
      </c>
      <c r="J59" s="13" t="s">
        <v>31</v>
      </c>
      <c r="K59" s="13" t="s">
        <v>82</v>
      </c>
      <c r="L59" s="2" t="s">
        <v>86</v>
      </c>
      <c r="M59" s="7"/>
      <c r="N59" s="7">
        <v>3570</v>
      </c>
      <c r="O59" s="8"/>
    </row>
    <row r="60" spans="1:15">
      <c r="A60" s="13" t="s">
        <v>31</v>
      </c>
      <c r="B60" s="13" t="s">
        <v>82</v>
      </c>
      <c r="C60" s="2" t="s">
        <v>85</v>
      </c>
      <c r="D60" s="7">
        <v>1188</v>
      </c>
      <c r="E60" s="7"/>
      <c r="F60" s="8">
        <f>(E60-D60)/D60</f>
        <v>-1</v>
      </c>
      <c r="J60" s="13" t="s">
        <v>31</v>
      </c>
      <c r="K60" s="13" t="s">
        <v>82</v>
      </c>
      <c r="L60" s="2" t="s">
        <v>89</v>
      </c>
      <c r="M60" s="7">
        <v>4435</v>
      </c>
      <c r="N60" s="7">
        <v>4839</v>
      </c>
      <c r="O60" s="8">
        <f t="shared" si="1"/>
        <v>9.1093573844419393E-2</v>
      </c>
    </row>
    <row r="61" spans="1:15">
      <c r="A61" s="13" t="s">
        <v>31</v>
      </c>
      <c r="B61" s="13" t="s">
        <v>82</v>
      </c>
      <c r="C61" s="2" t="s">
        <v>86</v>
      </c>
      <c r="D61" s="7"/>
      <c r="E61" s="7">
        <v>3570</v>
      </c>
      <c r="F61" s="8"/>
      <c r="J61" s="13" t="s">
        <v>31</v>
      </c>
      <c r="K61" s="13" t="s">
        <v>82</v>
      </c>
      <c r="L61" s="2" t="s">
        <v>90</v>
      </c>
      <c r="M61" s="7"/>
      <c r="N61" s="7">
        <v>63647</v>
      </c>
      <c r="O61" s="8"/>
    </row>
    <row r="62" spans="1:15">
      <c r="A62" s="13" t="s">
        <v>31</v>
      </c>
      <c r="B62" s="13" t="s">
        <v>82</v>
      </c>
      <c r="C62" s="2" t="s">
        <v>88</v>
      </c>
      <c r="D62" s="7">
        <v>6050</v>
      </c>
      <c r="E62" s="7"/>
      <c r="F62" s="8">
        <f>(E62-D62)/D62</f>
        <v>-1</v>
      </c>
      <c r="J62" s="13" t="s">
        <v>31</v>
      </c>
      <c r="K62" s="13" t="s">
        <v>82</v>
      </c>
      <c r="L62" s="2" t="s">
        <v>91</v>
      </c>
      <c r="M62" s="7">
        <v>365411</v>
      </c>
      <c r="N62" s="7">
        <v>466815</v>
      </c>
      <c r="O62" s="8">
        <f t="shared" si="1"/>
        <v>0.27750669793739102</v>
      </c>
    </row>
    <row r="63" spans="1:15">
      <c r="A63" s="13" t="s">
        <v>31</v>
      </c>
      <c r="B63" s="13" t="s">
        <v>82</v>
      </c>
      <c r="C63" s="2" t="s">
        <v>89</v>
      </c>
      <c r="D63" s="7">
        <v>897</v>
      </c>
      <c r="E63" s="7">
        <v>4839</v>
      </c>
      <c r="F63" s="8">
        <f>(E63-D63)/D63</f>
        <v>4.3946488294314383</v>
      </c>
      <c r="J63" s="13" t="s">
        <v>31</v>
      </c>
      <c r="K63" s="13" t="s">
        <v>82</v>
      </c>
      <c r="L63" s="2" t="s">
        <v>93</v>
      </c>
      <c r="M63" s="7">
        <v>35000</v>
      </c>
      <c r="N63" s="7">
        <v>5000</v>
      </c>
      <c r="O63" s="8">
        <f t="shared" si="1"/>
        <v>-0.8571428571428571</v>
      </c>
    </row>
    <row r="64" spans="1:15">
      <c r="A64" s="13" t="s">
        <v>31</v>
      </c>
      <c r="B64" s="13" t="s">
        <v>82</v>
      </c>
      <c r="C64" s="2" t="s">
        <v>90</v>
      </c>
      <c r="D64" s="7"/>
      <c r="E64" s="7">
        <v>63647</v>
      </c>
      <c r="F64" s="8"/>
      <c r="J64" s="13" t="s">
        <v>31</v>
      </c>
      <c r="K64" s="13" t="s">
        <v>82</v>
      </c>
      <c r="L64" s="2" t="s">
        <v>94</v>
      </c>
      <c r="M64" s="7">
        <v>7359</v>
      </c>
      <c r="N64" s="7">
        <v>3495</v>
      </c>
      <c r="O64" s="8">
        <f t="shared" si="1"/>
        <v>-0.525071341214839</v>
      </c>
    </row>
    <row r="65" spans="1:15">
      <c r="A65" s="13" t="s">
        <v>31</v>
      </c>
      <c r="B65" s="13" t="s">
        <v>82</v>
      </c>
      <c r="C65" s="2" t="s">
        <v>91</v>
      </c>
      <c r="D65" s="7">
        <v>24623</v>
      </c>
      <c r="E65" s="7">
        <v>466815</v>
      </c>
      <c r="F65" s="8">
        <f>(E65-D65)/D65</f>
        <v>17.958494090890632</v>
      </c>
      <c r="J65" s="13" t="s">
        <v>31</v>
      </c>
      <c r="K65" s="13" t="s">
        <v>82</v>
      </c>
      <c r="L65" s="2" t="s">
        <v>96</v>
      </c>
      <c r="M65" s="7">
        <v>12477</v>
      </c>
      <c r="N65" s="7">
        <v>51227</v>
      </c>
      <c r="O65" s="8">
        <f t="shared" si="1"/>
        <v>3.1057145147070608</v>
      </c>
    </row>
    <row r="66" spans="1:15">
      <c r="A66" s="13" t="s">
        <v>31</v>
      </c>
      <c r="B66" s="13" t="s">
        <v>82</v>
      </c>
      <c r="C66" s="2" t="s">
        <v>93</v>
      </c>
      <c r="D66" s="7">
        <v>1357</v>
      </c>
      <c r="E66" s="7">
        <v>5000</v>
      </c>
      <c r="F66" s="8">
        <f>(E66-D66)/D66</f>
        <v>2.6845983787767134</v>
      </c>
      <c r="J66" s="13" t="s">
        <v>31</v>
      </c>
      <c r="K66" s="13" t="s">
        <v>98</v>
      </c>
      <c r="L66" s="3" t="s">
        <v>2</v>
      </c>
      <c r="M66" s="6">
        <v>961413</v>
      </c>
      <c r="N66" s="6">
        <v>1528230</v>
      </c>
      <c r="O66" s="8">
        <f t="shared" si="1"/>
        <v>0.58956660665083582</v>
      </c>
    </row>
    <row r="67" spans="1:15">
      <c r="A67" s="13" t="s">
        <v>31</v>
      </c>
      <c r="B67" s="13" t="s">
        <v>82</v>
      </c>
      <c r="C67" s="2" t="s">
        <v>94</v>
      </c>
      <c r="D67" s="7"/>
      <c r="E67" s="7">
        <v>3495</v>
      </c>
      <c r="F67" s="8"/>
      <c r="J67" s="13" t="s">
        <v>31</v>
      </c>
      <c r="K67" s="13" t="s">
        <v>98</v>
      </c>
      <c r="L67" s="2" t="s">
        <v>99</v>
      </c>
      <c r="M67" s="7">
        <v>305627</v>
      </c>
      <c r="N67" s="7">
        <v>500394</v>
      </c>
      <c r="O67" s="8">
        <f t="shared" si="1"/>
        <v>0.63727026735203374</v>
      </c>
    </row>
    <row r="68" spans="1:15">
      <c r="A68" s="13" t="s">
        <v>31</v>
      </c>
      <c r="B68" s="13" t="s">
        <v>82</v>
      </c>
      <c r="C68" s="2" t="s">
        <v>96</v>
      </c>
      <c r="D68" s="7">
        <v>34854</v>
      </c>
      <c r="E68" s="7">
        <v>51227</v>
      </c>
      <c r="F68" s="8">
        <f t="shared" ref="F68:F74" si="3">(E68-D68)/D68</f>
        <v>0.46975956848568312</v>
      </c>
      <c r="J68" s="13" t="s">
        <v>31</v>
      </c>
      <c r="K68" s="13" t="s">
        <v>98</v>
      </c>
      <c r="L68" s="2" t="s">
        <v>100</v>
      </c>
      <c r="M68" s="7"/>
      <c r="N68" s="7">
        <v>8071</v>
      </c>
      <c r="O68" s="8"/>
    </row>
    <row r="69" spans="1:15">
      <c r="A69" s="13" t="s">
        <v>31</v>
      </c>
      <c r="B69" s="13" t="s">
        <v>82</v>
      </c>
      <c r="C69" s="2" t="s">
        <v>97</v>
      </c>
      <c r="D69" s="7">
        <v>6177</v>
      </c>
      <c r="E69" s="7"/>
      <c r="F69" s="8">
        <f t="shared" si="3"/>
        <v>-1</v>
      </c>
      <c r="J69" s="13" t="s">
        <v>31</v>
      </c>
      <c r="K69" s="13" t="s">
        <v>98</v>
      </c>
      <c r="L69" s="2" t="s">
        <v>101</v>
      </c>
      <c r="M69" s="7">
        <v>655786</v>
      </c>
      <c r="N69" s="7">
        <v>1019765</v>
      </c>
      <c r="O69" s="8">
        <f t="shared" ref="O69:O79" si="4">(N69-M69)/M69</f>
        <v>0.55502709725428723</v>
      </c>
    </row>
    <row r="70" spans="1:15">
      <c r="A70" s="13" t="s">
        <v>31</v>
      </c>
      <c r="B70" s="13" t="s">
        <v>98</v>
      </c>
      <c r="C70" s="3" t="s">
        <v>2</v>
      </c>
      <c r="D70" s="6">
        <v>1699428</v>
      </c>
      <c r="E70" s="6">
        <v>1528230</v>
      </c>
      <c r="F70" s="8">
        <f t="shared" si="3"/>
        <v>-0.10073860145884379</v>
      </c>
      <c r="J70" s="13" t="s">
        <v>31</v>
      </c>
      <c r="K70" s="13" t="s">
        <v>102</v>
      </c>
      <c r="L70" s="3" t="s">
        <v>2</v>
      </c>
      <c r="M70" s="6">
        <v>81664</v>
      </c>
      <c r="N70" s="6">
        <v>69898</v>
      </c>
      <c r="O70" s="8">
        <f t="shared" si="4"/>
        <v>-0.14407817398119122</v>
      </c>
    </row>
    <row r="71" spans="1:15">
      <c r="A71" s="13" t="s">
        <v>31</v>
      </c>
      <c r="B71" s="13" t="s">
        <v>98</v>
      </c>
      <c r="C71" s="2" t="s">
        <v>99</v>
      </c>
      <c r="D71" s="7">
        <v>359417</v>
      </c>
      <c r="E71" s="7">
        <v>500394</v>
      </c>
      <c r="F71" s="8">
        <f t="shared" si="3"/>
        <v>0.39223798540414062</v>
      </c>
      <c r="J71" s="13" t="s">
        <v>31</v>
      </c>
      <c r="K71" s="13" t="s">
        <v>102</v>
      </c>
      <c r="L71" s="2" t="s">
        <v>104</v>
      </c>
      <c r="M71" s="7"/>
      <c r="N71" s="7">
        <v>876</v>
      </c>
      <c r="O71" s="8"/>
    </row>
    <row r="72" spans="1:15">
      <c r="A72" s="13" t="s">
        <v>31</v>
      </c>
      <c r="B72" s="13" t="s">
        <v>98</v>
      </c>
      <c r="C72" s="2" t="s">
        <v>100</v>
      </c>
      <c r="D72" s="7">
        <v>15269</v>
      </c>
      <c r="E72" s="7">
        <v>8071</v>
      </c>
      <c r="F72" s="8">
        <f t="shared" si="3"/>
        <v>-0.47141266618639072</v>
      </c>
      <c r="J72" s="13" t="s">
        <v>31</v>
      </c>
      <c r="K72" s="13" t="s">
        <v>102</v>
      </c>
      <c r="L72" s="2" t="s">
        <v>110</v>
      </c>
      <c r="M72" s="7">
        <v>1218</v>
      </c>
      <c r="N72" s="7"/>
      <c r="O72" s="8">
        <f t="shared" si="4"/>
        <v>-1</v>
      </c>
    </row>
    <row r="73" spans="1:15">
      <c r="A73" s="13" t="s">
        <v>31</v>
      </c>
      <c r="B73" s="13" t="s">
        <v>98</v>
      </c>
      <c r="C73" s="2" t="s">
        <v>101</v>
      </c>
      <c r="D73" s="7">
        <v>1324742</v>
      </c>
      <c r="E73" s="7">
        <v>1019765</v>
      </c>
      <c r="F73" s="8">
        <f t="shared" si="3"/>
        <v>-0.23021614774801433</v>
      </c>
      <c r="J73" s="13" t="s">
        <v>31</v>
      </c>
      <c r="K73" s="13" t="s">
        <v>102</v>
      </c>
      <c r="L73" s="2" t="s">
        <v>112</v>
      </c>
      <c r="M73" s="7"/>
      <c r="N73" s="7">
        <v>18096</v>
      </c>
      <c r="O73" s="8"/>
    </row>
    <row r="74" spans="1:15">
      <c r="A74" s="13" t="s">
        <v>31</v>
      </c>
      <c r="B74" s="13" t="s">
        <v>102</v>
      </c>
      <c r="C74" s="3" t="s">
        <v>2</v>
      </c>
      <c r="D74" s="6">
        <v>61112</v>
      </c>
      <c r="E74" s="6">
        <v>69898</v>
      </c>
      <c r="F74" s="8">
        <f t="shared" si="3"/>
        <v>0.14376881790810314</v>
      </c>
      <c r="J74" s="13" t="s">
        <v>31</v>
      </c>
      <c r="K74" s="13" t="s">
        <v>102</v>
      </c>
      <c r="L74" s="2" t="s">
        <v>113</v>
      </c>
      <c r="M74" s="7">
        <v>80446</v>
      </c>
      <c r="N74" s="7">
        <v>50926</v>
      </c>
      <c r="O74" s="8">
        <f t="shared" si="4"/>
        <v>-0.36695423016681999</v>
      </c>
    </row>
    <row r="75" spans="1:15">
      <c r="A75" s="13" t="s">
        <v>31</v>
      </c>
      <c r="B75" s="13" t="s">
        <v>102</v>
      </c>
      <c r="C75" s="2" t="s">
        <v>104</v>
      </c>
      <c r="D75" s="7"/>
      <c r="E75" s="7">
        <v>876</v>
      </c>
      <c r="F75" s="8"/>
      <c r="J75" s="13" t="s">
        <v>31</v>
      </c>
      <c r="K75" s="13" t="s">
        <v>117</v>
      </c>
      <c r="L75" s="3" t="s">
        <v>2</v>
      </c>
      <c r="M75" s="6">
        <v>2682388</v>
      </c>
      <c r="N75" s="6">
        <v>3112216</v>
      </c>
      <c r="O75" s="8">
        <f t="shared" si="4"/>
        <v>0.16024080036146895</v>
      </c>
    </row>
    <row r="76" spans="1:15">
      <c r="A76" s="13" t="s">
        <v>31</v>
      </c>
      <c r="B76" s="13" t="s">
        <v>102</v>
      </c>
      <c r="C76" s="2" t="s">
        <v>106</v>
      </c>
      <c r="D76" s="7">
        <v>7500</v>
      </c>
      <c r="E76" s="7"/>
      <c r="F76" s="8">
        <f>(E76-D76)/D76</f>
        <v>-1</v>
      </c>
      <c r="J76" s="13" t="s">
        <v>31</v>
      </c>
      <c r="K76" s="13" t="s">
        <v>117</v>
      </c>
      <c r="L76" s="2" t="s">
        <v>119</v>
      </c>
      <c r="M76" s="7">
        <v>1329122</v>
      </c>
      <c r="N76" s="7">
        <v>1798933</v>
      </c>
      <c r="O76" s="8">
        <f t="shared" si="4"/>
        <v>0.35347469983944291</v>
      </c>
    </row>
    <row r="77" spans="1:15">
      <c r="A77" s="13" t="s">
        <v>31</v>
      </c>
      <c r="B77" s="13" t="s">
        <v>102</v>
      </c>
      <c r="C77" s="2" t="s">
        <v>112</v>
      </c>
      <c r="D77" s="7"/>
      <c r="E77" s="7">
        <v>18096</v>
      </c>
      <c r="F77" s="8"/>
      <c r="J77" s="13" t="s">
        <v>31</v>
      </c>
      <c r="K77" s="13" t="s">
        <v>117</v>
      </c>
      <c r="L77" s="2" t="s">
        <v>120</v>
      </c>
      <c r="M77" s="7">
        <v>78397</v>
      </c>
      <c r="N77" s="7">
        <v>49426</v>
      </c>
      <c r="O77" s="8">
        <f t="shared" si="4"/>
        <v>-0.3695422018699695</v>
      </c>
    </row>
    <row r="78" spans="1:15">
      <c r="A78" s="13" t="s">
        <v>31</v>
      </c>
      <c r="B78" s="13" t="s">
        <v>102</v>
      </c>
      <c r="C78" s="2" t="s">
        <v>113</v>
      </c>
      <c r="D78" s="7">
        <v>53612</v>
      </c>
      <c r="E78" s="7">
        <v>50926</v>
      </c>
      <c r="F78" s="8">
        <f t="shared" ref="F78:F83" si="5">(E78-D78)/D78</f>
        <v>-5.0100723718570467E-2</v>
      </c>
      <c r="J78" s="13" t="s">
        <v>31</v>
      </c>
      <c r="K78" s="13" t="s">
        <v>117</v>
      </c>
      <c r="L78" s="2" t="s">
        <v>121</v>
      </c>
      <c r="M78" s="7">
        <v>1274869</v>
      </c>
      <c r="N78" s="7">
        <v>1263857</v>
      </c>
      <c r="O78" s="8">
        <f t="shared" si="4"/>
        <v>-8.6377502315924219E-3</v>
      </c>
    </row>
    <row r="79" spans="1:15">
      <c r="A79" s="13" t="s">
        <v>31</v>
      </c>
      <c r="B79" s="13" t="s">
        <v>117</v>
      </c>
      <c r="C79" s="3" t="s">
        <v>2</v>
      </c>
      <c r="D79" s="6">
        <v>3609033</v>
      </c>
      <c r="E79" s="6">
        <v>3112216</v>
      </c>
      <c r="F79" s="8">
        <f t="shared" si="5"/>
        <v>-0.13765931206503237</v>
      </c>
      <c r="J79" s="10" t="s">
        <v>2</v>
      </c>
      <c r="K79" s="11"/>
      <c r="L79" s="12"/>
      <c r="M79" s="6">
        <v>179669751</v>
      </c>
      <c r="N79" s="6">
        <v>177364478</v>
      </c>
      <c r="O79" s="8">
        <f t="shared" si="4"/>
        <v>-1.2830612761298923E-2</v>
      </c>
    </row>
    <row r="80" spans="1:15">
      <c r="A80" s="13" t="s">
        <v>31</v>
      </c>
      <c r="B80" s="13" t="s">
        <v>117</v>
      </c>
      <c r="C80" s="2" t="s">
        <v>119</v>
      </c>
      <c r="D80" s="7">
        <v>1689493</v>
      </c>
      <c r="E80" s="7">
        <v>1798933</v>
      </c>
      <c r="F80" s="8">
        <f t="shared" si="5"/>
        <v>6.4776829498553706E-2</v>
      </c>
    </row>
    <row r="81" spans="1:6">
      <c r="A81" s="13" t="s">
        <v>31</v>
      </c>
      <c r="B81" s="13" t="s">
        <v>117</v>
      </c>
      <c r="C81" s="2" t="s">
        <v>120</v>
      </c>
      <c r="D81" s="7">
        <v>64018</v>
      </c>
      <c r="E81" s="7">
        <v>49426</v>
      </c>
      <c r="F81" s="8">
        <f t="shared" si="5"/>
        <v>-0.2279358930300853</v>
      </c>
    </row>
    <row r="82" spans="1:6">
      <c r="A82" s="13" t="s">
        <v>31</v>
      </c>
      <c r="B82" s="13" t="s">
        <v>117</v>
      </c>
      <c r="C82" s="2" t="s">
        <v>121</v>
      </c>
      <c r="D82" s="7">
        <v>1855522</v>
      </c>
      <c r="E82" s="7">
        <v>1263857</v>
      </c>
      <c r="F82" s="8">
        <f t="shared" si="5"/>
        <v>-0.3188671435854708</v>
      </c>
    </row>
    <row r="83" spans="1:6">
      <c r="A83" s="10" t="s">
        <v>2</v>
      </c>
      <c r="B83" s="11"/>
      <c r="C83" s="12"/>
      <c r="D83" s="6">
        <v>194593923</v>
      </c>
      <c r="E83" s="6">
        <v>177364478</v>
      </c>
      <c r="F83" s="8">
        <f t="shared" si="5"/>
        <v>-8.8540509047654078E-2</v>
      </c>
    </row>
  </sheetData>
  <mergeCells count="28">
    <mergeCell ref="B74:B78"/>
    <mergeCell ref="B79:B82"/>
    <mergeCell ref="A31:A82"/>
    <mergeCell ref="A83:C83"/>
    <mergeCell ref="B32:B48"/>
    <mergeCell ref="B49:B55"/>
    <mergeCell ref="B56:B58"/>
    <mergeCell ref="B59:B69"/>
    <mergeCell ref="B70:B73"/>
    <mergeCell ref="A1:C1"/>
    <mergeCell ref="B3:C3"/>
    <mergeCell ref="B4:B30"/>
    <mergeCell ref="A3:A30"/>
    <mergeCell ref="B31:C31"/>
    <mergeCell ref="J79:L79"/>
    <mergeCell ref="J1:L1"/>
    <mergeCell ref="J3:J30"/>
    <mergeCell ref="K3:L3"/>
    <mergeCell ref="K4:K30"/>
    <mergeCell ref="J31:J78"/>
    <mergeCell ref="K31:L31"/>
    <mergeCell ref="K32:K46"/>
    <mergeCell ref="K47:K53"/>
    <mergeCell ref="K54:K56"/>
    <mergeCell ref="K57:K65"/>
    <mergeCell ref="K66:K69"/>
    <mergeCell ref="K70:K74"/>
    <mergeCell ref="K75:K7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7E18-8139-4535-832D-B8B9FC63932B}">
  <dimension ref="A1:O123"/>
  <sheetViews>
    <sheetView workbookViewId="0">
      <selection activeCell="L2" sqref="L2"/>
    </sheetView>
  </sheetViews>
  <sheetFormatPr defaultRowHeight="15"/>
  <cols>
    <col min="2" max="2" width="16" customWidth="1"/>
    <col min="3" max="3" width="15.5703125" customWidth="1"/>
    <col min="4" max="4" width="14.42578125" customWidth="1"/>
    <col min="5" max="5" width="16.42578125" customWidth="1"/>
    <col min="6" max="6" width="14.42578125" style="8" customWidth="1"/>
    <col min="11" max="11" width="18.28515625" customWidth="1"/>
    <col min="12" max="12" width="13.28515625" customWidth="1"/>
    <col min="13" max="13" width="14.42578125" customWidth="1"/>
    <col min="14" max="14" width="14" customWidth="1"/>
    <col min="15" max="15" width="15" customWidth="1"/>
  </cols>
  <sheetData>
    <row r="1" spans="1:15">
      <c r="A1" s="13" t="s">
        <v>184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19871236</v>
      </c>
      <c r="E3" s="6">
        <v>17066360</v>
      </c>
      <c r="F3" s="8">
        <f>(E3-D3)/D3</f>
        <v>-0.14115256846629973</v>
      </c>
      <c r="J3" s="13" t="s">
        <v>1</v>
      </c>
      <c r="K3" s="10" t="s">
        <v>2</v>
      </c>
      <c r="L3" s="12"/>
      <c r="M3" s="6">
        <v>16743648</v>
      </c>
      <c r="N3" s="6">
        <v>17066360</v>
      </c>
      <c r="O3" s="8">
        <f>(N3-M3)/M3</f>
        <v>1.9273697105911449E-2</v>
      </c>
    </row>
    <row r="4" spans="1:15">
      <c r="A4" s="13" t="s">
        <v>1</v>
      </c>
      <c r="B4" s="13" t="s">
        <v>3</v>
      </c>
      <c r="C4" s="3" t="s">
        <v>2</v>
      </c>
      <c r="D4" s="6">
        <v>19871236</v>
      </c>
      <c r="E4" s="6">
        <v>17066360</v>
      </c>
      <c r="F4" s="8">
        <f t="shared" ref="F4:F34" si="0">(E4-D4)/D4</f>
        <v>-0.14115256846629973</v>
      </c>
      <c r="J4" s="13" t="s">
        <v>1</v>
      </c>
      <c r="K4" s="13" t="s">
        <v>3</v>
      </c>
      <c r="L4" s="3" t="s">
        <v>2</v>
      </c>
      <c r="M4" s="6">
        <v>16743648</v>
      </c>
      <c r="N4" s="6">
        <v>17066360</v>
      </c>
      <c r="O4" s="8">
        <f t="shared" ref="O4:O67" si="1">(N4-M4)/M4</f>
        <v>1.9273697105911449E-2</v>
      </c>
    </row>
    <row r="5" spans="1:15">
      <c r="A5" s="13" t="s">
        <v>1</v>
      </c>
      <c r="B5" s="13" t="s">
        <v>3</v>
      </c>
      <c r="C5" s="2" t="s">
        <v>4</v>
      </c>
      <c r="D5" s="7">
        <v>67383</v>
      </c>
      <c r="E5" s="7">
        <v>49233</v>
      </c>
      <c r="F5" s="8">
        <f t="shared" si="0"/>
        <v>-0.26935577222741641</v>
      </c>
      <c r="J5" s="13" t="s">
        <v>1</v>
      </c>
      <c r="K5" s="13" t="s">
        <v>3</v>
      </c>
      <c r="L5" s="2" t="s">
        <v>4</v>
      </c>
      <c r="M5" s="7">
        <v>81106</v>
      </c>
      <c r="N5" s="7">
        <v>49233</v>
      </c>
      <c r="O5" s="8">
        <f t="shared" si="1"/>
        <v>-0.39297955761595937</v>
      </c>
    </row>
    <row r="6" spans="1:15">
      <c r="A6" s="13" t="s">
        <v>1</v>
      </c>
      <c r="B6" s="13" t="s">
        <v>3</v>
      </c>
      <c r="C6" s="2" t="s">
        <v>5</v>
      </c>
      <c r="D6" s="7">
        <v>446894</v>
      </c>
      <c r="E6" s="7">
        <v>346296</v>
      </c>
      <c r="F6" s="8">
        <f t="shared" si="0"/>
        <v>-0.22510483470353149</v>
      </c>
      <c r="J6" s="13" t="s">
        <v>1</v>
      </c>
      <c r="K6" s="13" t="s">
        <v>3</v>
      </c>
      <c r="L6" s="2" t="s">
        <v>5</v>
      </c>
      <c r="M6" s="7">
        <v>263368</v>
      </c>
      <c r="N6" s="7">
        <v>346296</v>
      </c>
      <c r="O6" s="8">
        <f t="shared" si="1"/>
        <v>0.31487500379696848</v>
      </c>
    </row>
    <row r="7" spans="1:15">
      <c r="A7" s="13" t="s">
        <v>1</v>
      </c>
      <c r="B7" s="13" t="s">
        <v>3</v>
      </c>
      <c r="C7" s="2" t="s">
        <v>6</v>
      </c>
      <c r="D7" s="7">
        <v>34315</v>
      </c>
      <c r="E7" s="7">
        <v>11084</v>
      </c>
      <c r="F7" s="8">
        <f t="shared" si="0"/>
        <v>-0.67699256884744285</v>
      </c>
      <c r="J7" s="13" t="s">
        <v>1</v>
      </c>
      <c r="K7" s="13" t="s">
        <v>3</v>
      </c>
      <c r="L7" s="2" t="s">
        <v>6</v>
      </c>
      <c r="M7" s="7">
        <v>40750</v>
      </c>
      <c r="N7" s="7">
        <v>11084</v>
      </c>
      <c r="O7" s="8">
        <f t="shared" si="1"/>
        <v>-0.72799999999999998</v>
      </c>
    </row>
    <row r="8" spans="1:15">
      <c r="A8" s="13" t="s">
        <v>1</v>
      </c>
      <c r="B8" s="13" t="s">
        <v>3</v>
      </c>
      <c r="C8" s="2" t="s">
        <v>7</v>
      </c>
      <c r="D8" s="7">
        <v>13295</v>
      </c>
      <c r="E8" s="7">
        <v>16428</v>
      </c>
      <c r="F8" s="8">
        <f t="shared" si="0"/>
        <v>0.2356525009402031</v>
      </c>
      <c r="J8" s="13" t="s">
        <v>1</v>
      </c>
      <c r="K8" s="13" t="s">
        <v>3</v>
      </c>
      <c r="L8" s="2" t="s">
        <v>7</v>
      </c>
      <c r="M8" s="7">
        <v>17833</v>
      </c>
      <c r="N8" s="7">
        <v>16428</v>
      </c>
      <c r="O8" s="8">
        <f t="shared" si="1"/>
        <v>-7.8786519374193911E-2</v>
      </c>
    </row>
    <row r="9" spans="1:15">
      <c r="A9" s="13" t="s">
        <v>1</v>
      </c>
      <c r="B9" s="13" t="s">
        <v>3</v>
      </c>
      <c r="C9" s="2" t="s">
        <v>8</v>
      </c>
      <c r="D9" s="7">
        <v>25951</v>
      </c>
      <c r="E9" s="7">
        <v>31598</v>
      </c>
      <c r="F9" s="8">
        <f t="shared" si="0"/>
        <v>0.21760240453161728</v>
      </c>
      <c r="J9" s="13" t="s">
        <v>1</v>
      </c>
      <c r="K9" s="13" t="s">
        <v>3</v>
      </c>
      <c r="L9" s="2" t="s">
        <v>8</v>
      </c>
      <c r="M9" s="7">
        <v>10000</v>
      </c>
      <c r="N9" s="7">
        <v>31598</v>
      </c>
      <c r="O9" s="8">
        <f t="shared" si="1"/>
        <v>2.1598000000000002</v>
      </c>
    </row>
    <row r="10" spans="1:15">
      <c r="A10" s="13" t="s">
        <v>1</v>
      </c>
      <c r="B10" s="13" t="s">
        <v>3</v>
      </c>
      <c r="C10" s="2" t="s">
        <v>9</v>
      </c>
      <c r="D10" s="7">
        <v>386196</v>
      </c>
      <c r="E10" s="7">
        <v>232046</v>
      </c>
      <c r="F10" s="8">
        <f t="shared" si="0"/>
        <v>-0.39914965457953994</v>
      </c>
      <c r="J10" s="13" t="s">
        <v>1</v>
      </c>
      <c r="K10" s="13" t="s">
        <v>3</v>
      </c>
      <c r="L10" s="2" t="s">
        <v>9</v>
      </c>
      <c r="M10" s="7">
        <v>359965</v>
      </c>
      <c r="N10" s="7">
        <v>232046</v>
      </c>
      <c r="O10" s="8">
        <f t="shared" si="1"/>
        <v>-0.35536510494075813</v>
      </c>
    </row>
    <row r="11" spans="1:15">
      <c r="A11" s="13" t="s">
        <v>1</v>
      </c>
      <c r="B11" s="13" t="s">
        <v>3</v>
      </c>
      <c r="C11" s="2" t="s">
        <v>10</v>
      </c>
      <c r="D11" s="7">
        <v>341540</v>
      </c>
      <c r="E11" s="7">
        <v>545698</v>
      </c>
      <c r="F11" s="8">
        <f t="shared" si="0"/>
        <v>0.59775721730983189</v>
      </c>
      <c r="J11" s="13" t="s">
        <v>1</v>
      </c>
      <c r="K11" s="13" t="s">
        <v>3</v>
      </c>
      <c r="L11" s="2" t="s">
        <v>10</v>
      </c>
      <c r="M11" s="7">
        <v>211435</v>
      </c>
      <c r="N11" s="7">
        <v>545698</v>
      </c>
      <c r="O11" s="8">
        <f t="shared" si="1"/>
        <v>1.580925579965474</v>
      </c>
    </row>
    <row r="12" spans="1:15">
      <c r="A12" s="13" t="s">
        <v>1</v>
      </c>
      <c r="B12" s="13" t="s">
        <v>3</v>
      </c>
      <c r="C12" s="2" t="s">
        <v>11</v>
      </c>
      <c r="D12" s="7">
        <v>79498</v>
      </c>
      <c r="E12" s="7">
        <v>70899</v>
      </c>
      <c r="F12" s="8">
        <f t="shared" si="0"/>
        <v>-0.10816624317592896</v>
      </c>
      <c r="J12" s="13" t="s">
        <v>1</v>
      </c>
      <c r="K12" s="13" t="s">
        <v>3</v>
      </c>
      <c r="L12" s="2" t="s">
        <v>11</v>
      </c>
      <c r="M12" s="7">
        <v>11219</v>
      </c>
      <c r="N12" s="7">
        <v>70899</v>
      </c>
      <c r="O12" s="8">
        <f t="shared" si="1"/>
        <v>5.3195471967198502</v>
      </c>
    </row>
    <row r="13" spans="1:15">
      <c r="A13" s="13" t="s">
        <v>1</v>
      </c>
      <c r="B13" s="13" t="s">
        <v>3</v>
      </c>
      <c r="C13" s="2" t="s">
        <v>12</v>
      </c>
      <c r="D13" s="7">
        <v>235054</v>
      </c>
      <c r="E13" s="7">
        <v>111988</v>
      </c>
      <c r="F13" s="8">
        <f t="shared" si="0"/>
        <v>-0.52356479787623267</v>
      </c>
      <c r="J13" s="13" t="s">
        <v>1</v>
      </c>
      <c r="K13" s="13" t="s">
        <v>3</v>
      </c>
      <c r="L13" s="2" t="s">
        <v>12</v>
      </c>
      <c r="M13" s="7">
        <v>217645</v>
      </c>
      <c r="N13" s="7">
        <v>111988</v>
      </c>
      <c r="O13" s="8">
        <f t="shared" si="1"/>
        <v>-0.48545567322934136</v>
      </c>
    </row>
    <row r="14" spans="1:15">
      <c r="A14" s="13" t="s">
        <v>1</v>
      </c>
      <c r="B14" s="13" t="s">
        <v>3</v>
      </c>
      <c r="C14" s="2" t="s">
        <v>13</v>
      </c>
      <c r="D14" s="7">
        <v>4434328</v>
      </c>
      <c r="E14" s="7">
        <v>6122512</v>
      </c>
      <c r="F14" s="8">
        <f t="shared" si="0"/>
        <v>0.3807079674755679</v>
      </c>
      <c r="J14" s="13" t="s">
        <v>1</v>
      </c>
      <c r="K14" s="13" t="s">
        <v>3</v>
      </c>
      <c r="L14" s="2" t="s">
        <v>13</v>
      </c>
      <c r="M14" s="7">
        <v>5309152</v>
      </c>
      <c r="N14" s="7">
        <v>6122512</v>
      </c>
      <c r="O14" s="8">
        <f t="shared" si="1"/>
        <v>0.15319960701822061</v>
      </c>
    </row>
    <row r="15" spans="1:15">
      <c r="A15" s="13" t="s">
        <v>1</v>
      </c>
      <c r="B15" s="13" t="s">
        <v>3</v>
      </c>
      <c r="C15" s="2" t="s">
        <v>14</v>
      </c>
      <c r="D15" s="7">
        <v>3239812</v>
      </c>
      <c r="E15" s="7">
        <v>1532396</v>
      </c>
      <c r="F15" s="8">
        <f t="shared" si="0"/>
        <v>-0.52701082655413334</v>
      </c>
      <c r="J15" s="13" t="s">
        <v>1</v>
      </c>
      <c r="K15" s="13" t="s">
        <v>3</v>
      </c>
      <c r="L15" s="2" t="s">
        <v>14</v>
      </c>
      <c r="M15" s="7">
        <v>1281009</v>
      </c>
      <c r="N15" s="7">
        <v>1532396</v>
      </c>
      <c r="O15" s="8">
        <f t="shared" si="1"/>
        <v>0.19624140033364323</v>
      </c>
    </row>
    <row r="16" spans="1:15">
      <c r="A16" s="13" t="s">
        <v>1</v>
      </c>
      <c r="B16" s="13" t="s">
        <v>3</v>
      </c>
      <c r="C16" s="2" t="s">
        <v>15</v>
      </c>
      <c r="D16" s="7">
        <v>31252</v>
      </c>
      <c r="E16" s="7">
        <v>96318</v>
      </c>
      <c r="F16" s="8">
        <f t="shared" si="0"/>
        <v>2.0819787533597851</v>
      </c>
      <c r="J16" s="13" t="s">
        <v>1</v>
      </c>
      <c r="K16" s="13" t="s">
        <v>3</v>
      </c>
      <c r="L16" s="2" t="s">
        <v>15</v>
      </c>
      <c r="M16" s="7">
        <v>17931</v>
      </c>
      <c r="N16" s="7">
        <v>96318</v>
      </c>
      <c r="O16" s="8">
        <f t="shared" si="1"/>
        <v>4.371591099213652</v>
      </c>
    </row>
    <row r="17" spans="1:15">
      <c r="A17" s="13" t="s">
        <v>1</v>
      </c>
      <c r="B17" s="13" t="s">
        <v>3</v>
      </c>
      <c r="C17" s="2" t="s">
        <v>16</v>
      </c>
      <c r="D17" s="7">
        <v>102199</v>
      </c>
      <c r="E17" s="7">
        <v>75122</v>
      </c>
      <c r="F17" s="8">
        <f t="shared" si="0"/>
        <v>-0.26494388399103708</v>
      </c>
      <c r="J17" s="13" t="s">
        <v>1</v>
      </c>
      <c r="K17" s="13" t="s">
        <v>3</v>
      </c>
      <c r="L17" s="2" t="s">
        <v>16</v>
      </c>
      <c r="M17" s="7">
        <v>132747</v>
      </c>
      <c r="N17" s="7">
        <v>75122</v>
      </c>
      <c r="O17" s="8">
        <f t="shared" si="1"/>
        <v>-0.43409643909090223</v>
      </c>
    </row>
    <row r="18" spans="1:15">
      <c r="A18" s="13" t="s">
        <v>1</v>
      </c>
      <c r="B18" s="13" t="s">
        <v>3</v>
      </c>
      <c r="C18" s="2" t="s">
        <v>17</v>
      </c>
      <c r="D18" s="7">
        <v>5770876</v>
      </c>
      <c r="E18" s="7">
        <v>5081709</v>
      </c>
      <c r="F18" s="8">
        <f t="shared" si="0"/>
        <v>-0.11942155748971213</v>
      </c>
      <c r="J18" s="13" t="s">
        <v>1</v>
      </c>
      <c r="K18" s="13" t="s">
        <v>3</v>
      </c>
      <c r="L18" s="2" t="s">
        <v>17</v>
      </c>
      <c r="M18" s="7">
        <v>5685674</v>
      </c>
      <c r="N18" s="7">
        <v>5081709</v>
      </c>
      <c r="O18" s="8">
        <f t="shared" si="1"/>
        <v>-0.10622575265483036</v>
      </c>
    </row>
    <row r="19" spans="1:15">
      <c r="A19" s="13" t="s">
        <v>1</v>
      </c>
      <c r="B19" s="13" t="s">
        <v>3</v>
      </c>
      <c r="C19" s="2" t="s">
        <v>18</v>
      </c>
      <c r="D19" s="7">
        <v>297944</v>
      </c>
      <c r="E19" s="7">
        <v>535481</v>
      </c>
      <c r="F19" s="8">
        <f t="shared" si="0"/>
        <v>0.79725384636038987</v>
      </c>
      <c r="J19" s="13" t="s">
        <v>1</v>
      </c>
      <c r="K19" s="13" t="s">
        <v>3</v>
      </c>
      <c r="L19" s="2" t="s">
        <v>18</v>
      </c>
      <c r="M19" s="7">
        <v>429300</v>
      </c>
      <c r="N19" s="7">
        <v>535481</v>
      </c>
      <c r="O19" s="8">
        <f t="shared" si="1"/>
        <v>0.24733519683205218</v>
      </c>
    </row>
    <row r="20" spans="1:15">
      <c r="A20" s="13" t="s">
        <v>1</v>
      </c>
      <c r="B20" s="13" t="s">
        <v>3</v>
      </c>
      <c r="C20" s="2" t="s">
        <v>19</v>
      </c>
      <c r="D20" s="7">
        <v>9407</v>
      </c>
      <c r="E20" s="7">
        <v>32194</v>
      </c>
      <c r="F20" s="8">
        <f t="shared" si="0"/>
        <v>2.4223450621877327</v>
      </c>
      <c r="J20" s="13" t="s">
        <v>1</v>
      </c>
      <c r="K20" s="13" t="s">
        <v>3</v>
      </c>
      <c r="L20" s="2" t="s">
        <v>19</v>
      </c>
      <c r="M20" s="7">
        <v>53498</v>
      </c>
      <c r="N20" s="7">
        <v>32194</v>
      </c>
      <c r="O20" s="8">
        <f t="shared" si="1"/>
        <v>-0.39822049422408312</v>
      </c>
    </row>
    <row r="21" spans="1:15">
      <c r="A21" s="13" t="s">
        <v>1</v>
      </c>
      <c r="B21" s="13" t="s">
        <v>3</v>
      </c>
      <c r="C21" s="2" t="s">
        <v>20</v>
      </c>
      <c r="D21" s="7">
        <v>3345</v>
      </c>
      <c r="E21" s="7">
        <v>48317</v>
      </c>
      <c r="F21" s="8">
        <f t="shared" si="0"/>
        <v>13.444544095665172</v>
      </c>
      <c r="J21" s="13" t="s">
        <v>1</v>
      </c>
      <c r="K21" s="13" t="s">
        <v>3</v>
      </c>
      <c r="L21" s="2" t="s">
        <v>20</v>
      </c>
      <c r="M21" s="7">
        <v>14936</v>
      </c>
      <c r="N21" s="7">
        <v>48317</v>
      </c>
      <c r="O21" s="8">
        <f t="shared" si="1"/>
        <v>2.2349357257632567</v>
      </c>
    </row>
    <row r="22" spans="1:15">
      <c r="A22" s="13" t="s">
        <v>1</v>
      </c>
      <c r="B22" s="13" t="s">
        <v>3</v>
      </c>
      <c r="C22" s="2" t="s">
        <v>21</v>
      </c>
      <c r="D22" s="7">
        <v>6378</v>
      </c>
      <c r="E22" s="7">
        <v>5553</v>
      </c>
      <c r="F22" s="8">
        <f t="shared" si="0"/>
        <v>-0.12935089369708372</v>
      </c>
      <c r="J22" s="13" t="s">
        <v>1</v>
      </c>
      <c r="K22" s="13" t="s">
        <v>3</v>
      </c>
      <c r="L22" s="2" t="s">
        <v>21</v>
      </c>
      <c r="M22" s="7"/>
      <c r="N22" s="7">
        <v>5553</v>
      </c>
      <c r="O22" s="8"/>
    </row>
    <row r="23" spans="1:15">
      <c r="A23" s="13" t="s">
        <v>1</v>
      </c>
      <c r="B23" s="13" t="s">
        <v>3</v>
      </c>
      <c r="C23" s="2" t="s">
        <v>22</v>
      </c>
      <c r="D23" s="7">
        <v>11805</v>
      </c>
      <c r="E23" s="7">
        <v>7746</v>
      </c>
      <c r="F23" s="8">
        <f t="shared" si="0"/>
        <v>-0.34383735705209656</v>
      </c>
      <c r="J23" s="13" t="s">
        <v>1</v>
      </c>
      <c r="K23" s="13" t="s">
        <v>3</v>
      </c>
      <c r="L23" s="2" t="s">
        <v>22</v>
      </c>
      <c r="M23" s="7">
        <v>39074</v>
      </c>
      <c r="N23" s="7">
        <v>7746</v>
      </c>
      <c r="O23" s="8">
        <f t="shared" si="1"/>
        <v>-0.80176076163177556</v>
      </c>
    </row>
    <row r="24" spans="1:15">
      <c r="A24" s="13" t="s">
        <v>1</v>
      </c>
      <c r="B24" s="13" t="s">
        <v>3</v>
      </c>
      <c r="C24" s="2" t="s">
        <v>23</v>
      </c>
      <c r="D24" s="7">
        <v>2345144</v>
      </c>
      <c r="E24" s="7">
        <v>1314815</v>
      </c>
      <c r="F24" s="8">
        <f t="shared" si="0"/>
        <v>-0.43934572887635043</v>
      </c>
      <c r="J24" s="13" t="s">
        <v>1</v>
      </c>
      <c r="K24" s="13" t="s">
        <v>3</v>
      </c>
      <c r="L24" s="2" t="s">
        <v>23</v>
      </c>
      <c r="M24" s="7">
        <v>1401874</v>
      </c>
      <c r="N24" s="7">
        <v>1314815</v>
      </c>
      <c r="O24" s="8">
        <f t="shared" si="1"/>
        <v>-6.2101872208201306E-2</v>
      </c>
    </row>
    <row r="25" spans="1:15">
      <c r="A25" s="13" t="s">
        <v>1</v>
      </c>
      <c r="B25" s="13" t="s">
        <v>3</v>
      </c>
      <c r="C25" s="2" t="s">
        <v>24</v>
      </c>
      <c r="D25" s="7">
        <v>368418</v>
      </c>
      <c r="E25" s="7">
        <v>300309</v>
      </c>
      <c r="F25" s="8">
        <f t="shared" si="0"/>
        <v>-0.18486881748448772</v>
      </c>
      <c r="J25" s="13" t="s">
        <v>1</v>
      </c>
      <c r="K25" s="13" t="s">
        <v>3</v>
      </c>
      <c r="L25" s="2" t="s">
        <v>24</v>
      </c>
      <c r="M25" s="7">
        <v>232586</v>
      </c>
      <c r="N25" s="7">
        <v>300309</v>
      </c>
      <c r="O25" s="8">
        <f t="shared" si="1"/>
        <v>0.29117401735272114</v>
      </c>
    </row>
    <row r="26" spans="1:15">
      <c r="A26" s="13" t="s">
        <v>1</v>
      </c>
      <c r="B26" s="13" t="s">
        <v>3</v>
      </c>
      <c r="C26" s="2" t="s">
        <v>25</v>
      </c>
      <c r="D26" s="7">
        <v>36728</v>
      </c>
      <c r="E26" s="7">
        <v>42991</v>
      </c>
      <c r="F26" s="8">
        <f t="shared" si="0"/>
        <v>0.17052385101285122</v>
      </c>
      <c r="J26" s="13" t="s">
        <v>1</v>
      </c>
      <c r="K26" s="13" t="s">
        <v>3</v>
      </c>
      <c r="L26" s="2" t="s">
        <v>25</v>
      </c>
      <c r="M26" s="7">
        <v>64001</v>
      </c>
      <c r="N26" s="7">
        <v>42991</v>
      </c>
      <c r="O26" s="8">
        <f t="shared" si="1"/>
        <v>-0.32827612068561429</v>
      </c>
    </row>
    <row r="27" spans="1:15">
      <c r="A27" s="13" t="s">
        <v>1</v>
      </c>
      <c r="B27" s="13" t="s">
        <v>3</v>
      </c>
      <c r="C27" s="2" t="s">
        <v>26</v>
      </c>
      <c r="D27" s="7">
        <v>560339</v>
      </c>
      <c r="E27" s="7">
        <v>49014</v>
      </c>
      <c r="F27" s="8">
        <f t="shared" si="0"/>
        <v>-0.91252795182916058</v>
      </c>
      <c r="J27" s="13" t="s">
        <v>1</v>
      </c>
      <c r="K27" s="13" t="s">
        <v>3</v>
      </c>
      <c r="L27" s="2" t="s">
        <v>26</v>
      </c>
      <c r="M27" s="7">
        <v>160101</v>
      </c>
      <c r="N27" s="7">
        <v>49014</v>
      </c>
      <c r="O27" s="8">
        <f t="shared" si="1"/>
        <v>-0.69385575355556806</v>
      </c>
    </row>
    <row r="28" spans="1:15">
      <c r="A28" s="13" t="s">
        <v>1</v>
      </c>
      <c r="B28" s="13" t="s">
        <v>3</v>
      </c>
      <c r="C28" s="2" t="s">
        <v>27</v>
      </c>
      <c r="D28" s="7">
        <v>11957</v>
      </c>
      <c r="E28" s="7">
        <v>10510</v>
      </c>
      <c r="F28" s="8">
        <f t="shared" si="0"/>
        <v>-0.12101697750271807</v>
      </c>
      <c r="J28" s="13" t="s">
        <v>1</v>
      </c>
      <c r="K28" s="13" t="s">
        <v>3</v>
      </c>
      <c r="L28" s="2" t="s">
        <v>27</v>
      </c>
      <c r="M28" s="7">
        <v>1136</v>
      </c>
      <c r="N28" s="7">
        <v>10510</v>
      </c>
      <c r="O28" s="8">
        <f t="shared" si="1"/>
        <v>8.251760563380282</v>
      </c>
    </row>
    <row r="29" spans="1:15">
      <c r="A29" s="13" t="s">
        <v>1</v>
      </c>
      <c r="B29" s="13" t="s">
        <v>3</v>
      </c>
      <c r="C29" s="2" t="s">
        <v>28</v>
      </c>
      <c r="D29" s="7">
        <v>10247</v>
      </c>
      <c r="E29" s="7">
        <v>1045</v>
      </c>
      <c r="F29" s="8">
        <f t="shared" si="0"/>
        <v>-0.89801893237044994</v>
      </c>
      <c r="J29" s="13" t="s">
        <v>1</v>
      </c>
      <c r="K29" s="13" t="s">
        <v>3</v>
      </c>
      <c r="L29" s="2" t="s">
        <v>28</v>
      </c>
      <c r="M29" s="7"/>
      <c r="N29" s="7">
        <v>1045</v>
      </c>
      <c r="O29" s="8"/>
    </row>
    <row r="30" spans="1:15">
      <c r="A30" s="13" t="s">
        <v>1</v>
      </c>
      <c r="B30" s="13" t="s">
        <v>3</v>
      </c>
      <c r="C30" s="2" t="s">
        <v>29</v>
      </c>
      <c r="D30" s="7">
        <v>243664</v>
      </c>
      <c r="E30" s="7">
        <v>181362</v>
      </c>
      <c r="F30" s="8">
        <f t="shared" si="0"/>
        <v>-0.25568816074594525</v>
      </c>
      <c r="J30" s="13" t="s">
        <v>1</v>
      </c>
      <c r="K30" s="13" t="s">
        <v>3</v>
      </c>
      <c r="L30" s="2" t="s">
        <v>29</v>
      </c>
      <c r="M30" s="7">
        <v>334501</v>
      </c>
      <c r="N30" s="7">
        <v>181362</v>
      </c>
      <c r="O30" s="8">
        <f t="shared" si="1"/>
        <v>-0.4578132800798802</v>
      </c>
    </row>
    <row r="31" spans="1:15">
      <c r="A31" s="13" t="s">
        <v>1</v>
      </c>
      <c r="B31" s="13" t="s">
        <v>3</v>
      </c>
      <c r="C31" s="2" t="s">
        <v>30</v>
      </c>
      <c r="D31" s="7">
        <v>757267</v>
      </c>
      <c r="E31" s="7">
        <v>213696</v>
      </c>
      <c r="F31" s="8">
        <f t="shared" si="0"/>
        <v>-0.71780626912304379</v>
      </c>
      <c r="J31" s="13" t="s">
        <v>1</v>
      </c>
      <c r="K31" s="13" t="s">
        <v>3</v>
      </c>
      <c r="L31" s="2" t="s">
        <v>30</v>
      </c>
      <c r="M31" s="7">
        <v>372807</v>
      </c>
      <c r="N31" s="7">
        <v>213696</v>
      </c>
      <c r="O31" s="8">
        <f t="shared" si="1"/>
        <v>-0.42679187890785314</v>
      </c>
    </row>
    <row r="32" spans="1:15">
      <c r="A32" s="13" t="s">
        <v>31</v>
      </c>
      <c r="B32" s="10" t="s">
        <v>2</v>
      </c>
      <c r="C32" s="12"/>
      <c r="D32" s="6">
        <v>19259119</v>
      </c>
      <c r="E32" s="6">
        <v>6690090</v>
      </c>
      <c r="F32" s="8">
        <f t="shared" si="0"/>
        <v>-0.65262741250002143</v>
      </c>
      <c r="J32" s="13" t="s">
        <v>31</v>
      </c>
      <c r="K32" s="10" t="s">
        <v>2</v>
      </c>
      <c r="L32" s="12"/>
      <c r="M32" s="6">
        <v>8010941</v>
      </c>
      <c r="N32" s="6">
        <v>6690090</v>
      </c>
      <c r="O32" s="8">
        <f t="shared" si="1"/>
        <v>-0.16488087978678159</v>
      </c>
    </row>
    <row r="33" spans="1:15">
      <c r="A33" s="13" t="s">
        <v>31</v>
      </c>
      <c r="B33" s="13" t="s">
        <v>32</v>
      </c>
      <c r="C33" s="3" t="s">
        <v>2</v>
      </c>
      <c r="D33" s="6">
        <v>6735168</v>
      </c>
      <c r="E33" s="6">
        <v>1000570</v>
      </c>
      <c r="F33" s="8">
        <f t="shared" si="0"/>
        <v>-0.85144097370696614</v>
      </c>
      <c r="J33" s="13" t="s">
        <v>31</v>
      </c>
      <c r="K33" s="13" t="s">
        <v>32</v>
      </c>
      <c r="L33" s="3" t="s">
        <v>2</v>
      </c>
      <c r="M33" s="6">
        <v>1293264</v>
      </c>
      <c r="N33" s="6">
        <v>1000570</v>
      </c>
      <c r="O33" s="8">
        <f t="shared" si="1"/>
        <v>-0.22632192653626793</v>
      </c>
    </row>
    <row r="34" spans="1:15">
      <c r="A34" s="13" t="s">
        <v>31</v>
      </c>
      <c r="B34" s="13" t="s">
        <v>32</v>
      </c>
      <c r="C34" s="2" t="s">
        <v>33</v>
      </c>
      <c r="D34" s="7">
        <v>241014</v>
      </c>
      <c r="E34" s="7">
        <v>372307</v>
      </c>
      <c r="F34" s="8">
        <f t="shared" si="0"/>
        <v>0.54475258698664808</v>
      </c>
      <c r="J34" s="13" t="s">
        <v>31</v>
      </c>
      <c r="K34" s="13" t="s">
        <v>32</v>
      </c>
      <c r="L34" s="2" t="s">
        <v>33</v>
      </c>
      <c r="M34" s="7">
        <v>632114</v>
      </c>
      <c r="N34" s="7">
        <v>372307</v>
      </c>
      <c r="O34" s="8">
        <f t="shared" si="1"/>
        <v>-0.41101288691596771</v>
      </c>
    </row>
    <row r="35" spans="1:15">
      <c r="A35" s="13" t="s">
        <v>31</v>
      </c>
      <c r="B35" s="13" t="s">
        <v>32</v>
      </c>
      <c r="C35" s="2" t="s">
        <v>34</v>
      </c>
      <c r="D35" s="7"/>
      <c r="E35" s="7">
        <v>1650</v>
      </c>
      <c r="J35" s="13" t="s">
        <v>31</v>
      </c>
      <c r="K35" s="13" t="s">
        <v>32</v>
      </c>
      <c r="L35" s="2" t="s">
        <v>34</v>
      </c>
      <c r="M35" s="7"/>
      <c r="N35" s="7">
        <v>1650</v>
      </c>
      <c r="O35" s="8"/>
    </row>
    <row r="36" spans="1:15">
      <c r="A36" s="13" t="s">
        <v>31</v>
      </c>
      <c r="B36" s="13" t="s">
        <v>32</v>
      </c>
      <c r="C36" s="2" t="s">
        <v>36</v>
      </c>
      <c r="D36" s="7">
        <v>4055105</v>
      </c>
      <c r="E36" s="7">
        <v>142339</v>
      </c>
      <c r="F36" s="8">
        <f t="shared" ref="F36:F44" si="2">(E36-D36)/D36</f>
        <v>-0.964898812731113</v>
      </c>
      <c r="J36" s="13" t="s">
        <v>31</v>
      </c>
      <c r="K36" s="13" t="s">
        <v>32</v>
      </c>
      <c r="L36" s="2" t="s">
        <v>181</v>
      </c>
      <c r="M36" s="7">
        <v>13215</v>
      </c>
      <c r="N36" s="7"/>
      <c r="O36" s="8">
        <f t="shared" si="1"/>
        <v>-1</v>
      </c>
    </row>
    <row r="37" spans="1:15">
      <c r="A37" s="13" t="s">
        <v>31</v>
      </c>
      <c r="B37" s="13" t="s">
        <v>32</v>
      </c>
      <c r="C37" s="2" t="s">
        <v>37</v>
      </c>
      <c r="D37" s="7">
        <v>2022745</v>
      </c>
      <c r="E37" s="7">
        <v>30649</v>
      </c>
      <c r="F37" s="8">
        <f t="shared" si="2"/>
        <v>-0.98484781818766087</v>
      </c>
      <c r="J37" s="13" t="s">
        <v>31</v>
      </c>
      <c r="K37" s="13" t="s">
        <v>32</v>
      </c>
      <c r="L37" s="2" t="s">
        <v>36</v>
      </c>
      <c r="M37" s="7">
        <v>235466</v>
      </c>
      <c r="N37" s="7">
        <v>142339</v>
      </c>
      <c r="O37" s="8">
        <f t="shared" si="1"/>
        <v>-0.39550083663883534</v>
      </c>
    </row>
    <row r="38" spans="1:15">
      <c r="A38" s="13" t="s">
        <v>31</v>
      </c>
      <c r="B38" s="13" t="s">
        <v>32</v>
      </c>
      <c r="C38" s="2" t="s">
        <v>38</v>
      </c>
      <c r="D38" s="7">
        <v>79297</v>
      </c>
      <c r="E38" s="7">
        <v>49813</v>
      </c>
      <c r="F38" s="8">
        <f t="shared" si="2"/>
        <v>-0.37181734491847107</v>
      </c>
      <c r="J38" s="13" t="s">
        <v>31</v>
      </c>
      <c r="K38" s="13" t="s">
        <v>32</v>
      </c>
      <c r="L38" s="2" t="s">
        <v>212</v>
      </c>
      <c r="M38" s="7">
        <v>1480</v>
      </c>
      <c r="N38" s="7"/>
      <c r="O38" s="8">
        <f t="shared" si="1"/>
        <v>-1</v>
      </c>
    </row>
    <row r="39" spans="1:15">
      <c r="A39" s="13" t="s">
        <v>31</v>
      </c>
      <c r="B39" s="13" t="s">
        <v>32</v>
      </c>
      <c r="C39" s="2" t="s">
        <v>39</v>
      </c>
      <c r="D39" s="7">
        <v>4923</v>
      </c>
      <c r="E39" s="7">
        <v>7737</v>
      </c>
      <c r="F39" s="8">
        <f t="shared" si="2"/>
        <v>0.57160268129189518</v>
      </c>
      <c r="J39" s="13" t="s">
        <v>31</v>
      </c>
      <c r="K39" s="13" t="s">
        <v>32</v>
      </c>
      <c r="L39" s="2" t="s">
        <v>37</v>
      </c>
      <c r="M39" s="7">
        <v>101322</v>
      </c>
      <c r="N39" s="7">
        <v>30649</v>
      </c>
      <c r="O39" s="8">
        <f t="shared" si="1"/>
        <v>-0.69750893192001739</v>
      </c>
    </row>
    <row r="40" spans="1:15">
      <c r="A40" s="13" t="s">
        <v>31</v>
      </c>
      <c r="B40" s="13" t="s">
        <v>32</v>
      </c>
      <c r="C40" s="2" t="s">
        <v>40</v>
      </c>
      <c r="D40" s="7">
        <v>98867</v>
      </c>
      <c r="E40" s="7">
        <v>43603</v>
      </c>
      <c r="F40" s="8">
        <f t="shared" si="2"/>
        <v>-0.55897316597044511</v>
      </c>
      <c r="J40" s="13" t="s">
        <v>31</v>
      </c>
      <c r="K40" s="13" t="s">
        <v>32</v>
      </c>
      <c r="L40" s="2" t="s">
        <v>38</v>
      </c>
      <c r="M40" s="7">
        <v>44169</v>
      </c>
      <c r="N40" s="7">
        <v>49813</v>
      </c>
      <c r="O40" s="8">
        <f t="shared" si="1"/>
        <v>0.12778192850189046</v>
      </c>
    </row>
    <row r="41" spans="1:15">
      <c r="A41" s="13" t="s">
        <v>31</v>
      </c>
      <c r="B41" s="13" t="s">
        <v>32</v>
      </c>
      <c r="C41" s="2" t="s">
        <v>179</v>
      </c>
      <c r="D41" s="7">
        <v>12716</v>
      </c>
      <c r="E41" s="7"/>
      <c r="F41" s="8">
        <f t="shared" si="2"/>
        <v>-1</v>
      </c>
      <c r="J41" s="13" t="s">
        <v>31</v>
      </c>
      <c r="K41" s="13" t="s">
        <v>32</v>
      </c>
      <c r="L41" s="2" t="s">
        <v>39</v>
      </c>
      <c r="M41" s="7">
        <v>36730</v>
      </c>
      <c r="N41" s="7">
        <v>7737</v>
      </c>
      <c r="O41" s="8">
        <f t="shared" si="1"/>
        <v>-0.78935475088483531</v>
      </c>
    </row>
    <row r="42" spans="1:15">
      <c r="A42" s="13" t="s">
        <v>31</v>
      </c>
      <c r="B42" s="13" t="s">
        <v>32</v>
      </c>
      <c r="C42" s="2" t="s">
        <v>41</v>
      </c>
      <c r="D42" s="7">
        <v>13809</v>
      </c>
      <c r="E42" s="7"/>
      <c r="F42" s="8">
        <f t="shared" si="2"/>
        <v>-1</v>
      </c>
      <c r="J42" s="13" t="s">
        <v>31</v>
      </c>
      <c r="K42" s="13" t="s">
        <v>32</v>
      </c>
      <c r="L42" s="2" t="s">
        <v>40</v>
      </c>
      <c r="M42" s="7">
        <v>35830</v>
      </c>
      <c r="N42" s="7">
        <v>43603</v>
      </c>
      <c r="O42" s="8">
        <f t="shared" si="1"/>
        <v>0.21694111080100476</v>
      </c>
    </row>
    <row r="43" spans="1:15">
      <c r="A43" s="13" t="s">
        <v>31</v>
      </c>
      <c r="B43" s="13" t="s">
        <v>32</v>
      </c>
      <c r="C43" s="2" t="s">
        <v>42</v>
      </c>
      <c r="D43" s="7">
        <v>53024</v>
      </c>
      <c r="E43" s="7">
        <v>47062</v>
      </c>
      <c r="F43" s="8">
        <f t="shared" si="2"/>
        <v>-0.11243964996982499</v>
      </c>
      <c r="J43" s="13" t="s">
        <v>31</v>
      </c>
      <c r="K43" s="13" t="s">
        <v>32</v>
      </c>
      <c r="L43" s="2" t="s">
        <v>42</v>
      </c>
      <c r="M43" s="7">
        <v>10000</v>
      </c>
      <c r="N43" s="7">
        <v>47062</v>
      </c>
      <c r="O43" s="8">
        <f t="shared" si="1"/>
        <v>3.7061999999999999</v>
      </c>
    </row>
    <row r="44" spans="1:15">
      <c r="A44" s="13" t="s">
        <v>31</v>
      </c>
      <c r="B44" s="13" t="s">
        <v>32</v>
      </c>
      <c r="C44" s="2" t="s">
        <v>46</v>
      </c>
      <c r="D44" s="7">
        <v>78310</v>
      </c>
      <c r="E44" s="7">
        <v>23463</v>
      </c>
      <c r="F44" s="8">
        <f t="shared" si="2"/>
        <v>-0.70038309283616396</v>
      </c>
      <c r="J44" s="13" t="s">
        <v>31</v>
      </c>
      <c r="K44" s="13" t="s">
        <v>32</v>
      </c>
      <c r="L44" s="2" t="s">
        <v>46</v>
      </c>
      <c r="M44" s="7">
        <v>46303</v>
      </c>
      <c r="N44" s="7">
        <v>23463</v>
      </c>
      <c r="O44" s="8">
        <f t="shared" si="1"/>
        <v>-0.4932725741312658</v>
      </c>
    </row>
    <row r="45" spans="1:15">
      <c r="A45" s="13" t="s">
        <v>31</v>
      </c>
      <c r="B45" s="13" t="s">
        <v>32</v>
      </c>
      <c r="C45" s="2" t="s">
        <v>48</v>
      </c>
      <c r="D45" s="7"/>
      <c r="E45" s="7">
        <v>990</v>
      </c>
      <c r="J45" s="13" t="s">
        <v>31</v>
      </c>
      <c r="K45" s="13" t="s">
        <v>32</v>
      </c>
      <c r="L45" s="2" t="s">
        <v>48</v>
      </c>
      <c r="M45" s="7">
        <v>6143</v>
      </c>
      <c r="N45" s="7">
        <v>990</v>
      </c>
      <c r="O45" s="8">
        <f t="shared" si="1"/>
        <v>-0.83884095718704221</v>
      </c>
    </row>
    <row r="46" spans="1:15">
      <c r="A46" s="13" t="s">
        <v>31</v>
      </c>
      <c r="B46" s="13" t="s">
        <v>32</v>
      </c>
      <c r="C46" s="2" t="s">
        <v>49</v>
      </c>
      <c r="D46" s="7">
        <v>19573</v>
      </c>
      <c r="E46" s="7">
        <v>80016</v>
      </c>
      <c r="F46" s="8">
        <f t="shared" ref="F46:F53" si="3">(E46-D46)/D46</f>
        <v>3.0880805190824097</v>
      </c>
      <c r="J46" s="13" t="s">
        <v>31</v>
      </c>
      <c r="K46" s="13" t="s">
        <v>32</v>
      </c>
      <c r="L46" s="2" t="s">
        <v>49</v>
      </c>
      <c r="M46" s="7">
        <v>51097</v>
      </c>
      <c r="N46" s="7">
        <v>80016</v>
      </c>
      <c r="O46" s="8">
        <f t="shared" si="1"/>
        <v>0.56596277667964856</v>
      </c>
    </row>
    <row r="47" spans="1:15">
      <c r="A47" s="13" t="s">
        <v>31</v>
      </c>
      <c r="B47" s="13" t="s">
        <v>32</v>
      </c>
      <c r="C47" s="2" t="s">
        <v>50</v>
      </c>
      <c r="D47" s="7">
        <v>39578</v>
      </c>
      <c r="E47" s="7">
        <v>58241</v>
      </c>
      <c r="F47" s="8">
        <f t="shared" si="3"/>
        <v>0.47154985092728285</v>
      </c>
      <c r="J47" s="13" t="s">
        <v>31</v>
      </c>
      <c r="K47" s="13" t="s">
        <v>32</v>
      </c>
      <c r="L47" s="2" t="s">
        <v>50</v>
      </c>
      <c r="M47" s="7">
        <v>35777</v>
      </c>
      <c r="N47" s="7">
        <v>58241</v>
      </c>
      <c r="O47" s="8">
        <f t="shared" si="1"/>
        <v>0.62788942616764964</v>
      </c>
    </row>
    <row r="48" spans="1:15">
      <c r="A48" s="13" t="s">
        <v>31</v>
      </c>
      <c r="B48" s="13" t="s">
        <v>32</v>
      </c>
      <c r="C48" s="2" t="s">
        <v>51</v>
      </c>
      <c r="D48" s="7">
        <v>2280</v>
      </c>
      <c r="E48" s="7"/>
      <c r="F48" s="8">
        <f t="shared" si="3"/>
        <v>-1</v>
      </c>
      <c r="J48" s="13" t="s">
        <v>31</v>
      </c>
      <c r="K48" s="13" t="s">
        <v>32</v>
      </c>
      <c r="L48" s="2" t="s">
        <v>52</v>
      </c>
      <c r="M48" s="7">
        <v>8917</v>
      </c>
      <c r="N48" s="7">
        <v>22472</v>
      </c>
      <c r="O48" s="8">
        <f t="shared" si="1"/>
        <v>1.5201300885948188</v>
      </c>
    </row>
    <row r="49" spans="1:15">
      <c r="A49" s="13" t="s">
        <v>31</v>
      </c>
      <c r="B49" s="13" t="s">
        <v>32</v>
      </c>
      <c r="C49" s="2" t="s">
        <v>52</v>
      </c>
      <c r="D49" s="7">
        <v>4292</v>
      </c>
      <c r="E49" s="7">
        <v>22472</v>
      </c>
      <c r="F49" s="8">
        <f t="shared" si="3"/>
        <v>4.2357875116495807</v>
      </c>
      <c r="J49" s="13" t="s">
        <v>31</v>
      </c>
      <c r="K49" s="13" t="s">
        <v>32</v>
      </c>
      <c r="L49" s="2" t="s">
        <v>53</v>
      </c>
      <c r="M49" s="7">
        <v>17855</v>
      </c>
      <c r="N49" s="7">
        <v>11100</v>
      </c>
      <c r="O49" s="8">
        <f t="shared" si="1"/>
        <v>-0.37832539904788576</v>
      </c>
    </row>
    <row r="50" spans="1:15">
      <c r="A50" s="13" t="s">
        <v>31</v>
      </c>
      <c r="B50" s="13" t="s">
        <v>32</v>
      </c>
      <c r="C50" s="2" t="s">
        <v>53</v>
      </c>
      <c r="D50" s="7">
        <v>3825</v>
      </c>
      <c r="E50" s="7">
        <v>11100</v>
      </c>
      <c r="F50" s="8">
        <f t="shared" si="3"/>
        <v>1.9019607843137254</v>
      </c>
      <c r="J50" s="13" t="s">
        <v>31</v>
      </c>
      <c r="K50" s="13" t="s">
        <v>32</v>
      </c>
      <c r="L50" s="2" t="s">
        <v>54</v>
      </c>
      <c r="M50" s="7">
        <v>16846</v>
      </c>
      <c r="N50" s="7">
        <v>109128</v>
      </c>
      <c r="O50" s="8">
        <f t="shared" si="1"/>
        <v>5.4779769678261898</v>
      </c>
    </row>
    <row r="51" spans="1:15">
      <c r="A51" s="13" t="s">
        <v>31</v>
      </c>
      <c r="B51" s="13" t="s">
        <v>32</v>
      </c>
      <c r="C51" s="2" t="s">
        <v>54</v>
      </c>
      <c r="D51" s="7">
        <v>5810</v>
      </c>
      <c r="E51" s="7">
        <v>109128</v>
      </c>
      <c r="F51" s="8">
        <f t="shared" si="3"/>
        <v>17.782788296041307</v>
      </c>
      <c r="J51" s="13" t="s">
        <v>31</v>
      </c>
      <c r="K51" s="13" t="s">
        <v>55</v>
      </c>
      <c r="L51" s="3" t="s">
        <v>2</v>
      </c>
      <c r="M51" s="6">
        <v>635033</v>
      </c>
      <c r="N51" s="6">
        <v>410110</v>
      </c>
      <c r="O51" s="8">
        <f t="shared" si="1"/>
        <v>-0.35419104204033491</v>
      </c>
    </row>
    <row r="52" spans="1:15">
      <c r="A52" s="13" t="s">
        <v>31</v>
      </c>
      <c r="B52" s="13" t="s">
        <v>55</v>
      </c>
      <c r="C52" s="3" t="s">
        <v>2</v>
      </c>
      <c r="D52" s="6">
        <v>223432</v>
      </c>
      <c r="E52" s="6">
        <v>410110</v>
      </c>
      <c r="F52" s="8">
        <f t="shared" si="3"/>
        <v>0.8355025242579398</v>
      </c>
      <c r="J52" s="13" t="s">
        <v>31</v>
      </c>
      <c r="K52" s="13" t="s">
        <v>55</v>
      </c>
      <c r="L52" s="2" t="s">
        <v>56</v>
      </c>
      <c r="M52" s="7">
        <v>19444</v>
      </c>
      <c r="N52" s="7">
        <v>15200</v>
      </c>
      <c r="O52" s="8">
        <f t="shared" si="1"/>
        <v>-0.21826784612219707</v>
      </c>
    </row>
    <row r="53" spans="1:15">
      <c r="A53" s="13" t="s">
        <v>31</v>
      </c>
      <c r="B53" s="13" t="s">
        <v>55</v>
      </c>
      <c r="C53" s="2" t="s">
        <v>56</v>
      </c>
      <c r="D53" s="7">
        <v>2158</v>
      </c>
      <c r="E53" s="7">
        <v>15200</v>
      </c>
      <c r="F53" s="8">
        <f t="shared" si="3"/>
        <v>6.0435588507877664</v>
      </c>
      <c r="J53" s="13" t="s">
        <v>31</v>
      </c>
      <c r="K53" s="13" t="s">
        <v>55</v>
      </c>
      <c r="L53" s="2" t="s">
        <v>175</v>
      </c>
      <c r="M53" s="7">
        <v>5749</v>
      </c>
      <c r="N53" s="7">
        <v>112630</v>
      </c>
      <c r="O53" s="8">
        <f t="shared" si="1"/>
        <v>18.591233257957906</v>
      </c>
    </row>
    <row r="54" spans="1:15">
      <c r="A54" s="13" t="s">
        <v>31</v>
      </c>
      <c r="B54" s="13" t="s">
        <v>55</v>
      </c>
      <c r="C54" s="2" t="s">
        <v>175</v>
      </c>
      <c r="D54" s="7"/>
      <c r="E54" s="7">
        <v>112630</v>
      </c>
      <c r="J54" s="13" t="s">
        <v>31</v>
      </c>
      <c r="K54" s="13" t="s">
        <v>55</v>
      </c>
      <c r="L54" s="2" t="s">
        <v>57</v>
      </c>
      <c r="M54" s="7"/>
      <c r="N54" s="7">
        <v>1110</v>
      </c>
      <c r="O54" s="8"/>
    </row>
    <row r="55" spans="1:15">
      <c r="A55" s="13" t="s">
        <v>31</v>
      </c>
      <c r="B55" s="13" t="s">
        <v>55</v>
      </c>
      <c r="C55" s="2" t="s">
        <v>57</v>
      </c>
      <c r="D55" s="7"/>
      <c r="E55" s="7">
        <v>1110</v>
      </c>
      <c r="J55" s="13" t="s">
        <v>31</v>
      </c>
      <c r="K55" s="13" t="s">
        <v>55</v>
      </c>
      <c r="L55" s="2" t="s">
        <v>174</v>
      </c>
      <c r="M55" s="7">
        <v>4800</v>
      </c>
      <c r="N55" s="7">
        <v>37314</v>
      </c>
      <c r="O55" s="8">
        <f t="shared" si="1"/>
        <v>6.7737499999999997</v>
      </c>
    </row>
    <row r="56" spans="1:15">
      <c r="A56" s="13" t="s">
        <v>31</v>
      </c>
      <c r="B56" s="13" t="s">
        <v>55</v>
      </c>
      <c r="C56" s="2" t="s">
        <v>60</v>
      </c>
      <c r="D56" s="7">
        <v>1054</v>
      </c>
      <c r="E56" s="7"/>
      <c r="F56" s="8">
        <f>(E56-D56)/D56</f>
        <v>-1</v>
      </c>
      <c r="J56" s="13" t="s">
        <v>31</v>
      </c>
      <c r="K56" s="13" t="s">
        <v>55</v>
      </c>
      <c r="L56" s="2" t="s">
        <v>61</v>
      </c>
      <c r="M56" s="7"/>
      <c r="N56" s="7">
        <v>13000</v>
      </c>
      <c r="O56" s="8"/>
    </row>
    <row r="57" spans="1:15">
      <c r="A57" s="13" t="s">
        <v>31</v>
      </c>
      <c r="B57" s="13" t="s">
        <v>55</v>
      </c>
      <c r="C57" s="2" t="s">
        <v>174</v>
      </c>
      <c r="D57" s="7">
        <v>57823</v>
      </c>
      <c r="E57" s="7">
        <v>37314</v>
      </c>
      <c r="F57" s="8">
        <f>(E57-D57)/D57</f>
        <v>-0.35468585165072725</v>
      </c>
      <c r="J57" s="13" t="s">
        <v>31</v>
      </c>
      <c r="K57" s="13" t="s">
        <v>55</v>
      </c>
      <c r="L57" s="2" t="s">
        <v>173</v>
      </c>
      <c r="M57" s="7">
        <v>10038</v>
      </c>
      <c r="N57" s="7">
        <v>2725</v>
      </c>
      <c r="O57" s="8">
        <f t="shared" si="1"/>
        <v>-0.72853157999601514</v>
      </c>
    </row>
    <row r="58" spans="1:15">
      <c r="A58" s="13" t="s">
        <v>31</v>
      </c>
      <c r="B58" s="13" t="s">
        <v>55</v>
      </c>
      <c r="C58" s="2" t="s">
        <v>61</v>
      </c>
      <c r="D58" s="7"/>
      <c r="E58" s="7">
        <v>13000</v>
      </c>
      <c r="J58" s="13" t="s">
        <v>31</v>
      </c>
      <c r="K58" s="13" t="s">
        <v>55</v>
      </c>
      <c r="L58" s="2" t="s">
        <v>63</v>
      </c>
      <c r="M58" s="7">
        <v>1816</v>
      </c>
      <c r="N58" s="7"/>
      <c r="O58" s="8">
        <f t="shared" si="1"/>
        <v>-1</v>
      </c>
    </row>
    <row r="59" spans="1:15">
      <c r="A59" s="13" t="s">
        <v>31</v>
      </c>
      <c r="B59" s="13" t="s">
        <v>55</v>
      </c>
      <c r="C59" s="2" t="s">
        <v>173</v>
      </c>
      <c r="D59" s="7">
        <v>2845</v>
      </c>
      <c r="E59" s="7">
        <v>2725</v>
      </c>
      <c r="F59" s="8">
        <f>(E59-D59)/D59</f>
        <v>-4.21792618629174E-2</v>
      </c>
      <c r="J59" s="13" t="s">
        <v>31</v>
      </c>
      <c r="K59" s="13" t="s">
        <v>55</v>
      </c>
      <c r="L59" s="2" t="s">
        <v>64</v>
      </c>
      <c r="M59" s="7"/>
      <c r="N59" s="7">
        <v>4495</v>
      </c>
      <c r="O59" s="8"/>
    </row>
    <row r="60" spans="1:15">
      <c r="A60" s="13" t="s">
        <v>31</v>
      </c>
      <c r="B60" s="13" t="s">
        <v>55</v>
      </c>
      <c r="C60" s="2" t="s">
        <v>62</v>
      </c>
      <c r="D60" s="7">
        <v>2105</v>
      </c>
      <c r="E60" s="7"/>
      <c r="F60" s="8">
        <f>(E60-D60)/D60</f>
        <v>-1</v>
      </c>
      <c r="J60" s="13" t="s">
        <v>31</v>
      </c>
      <c r="K60" s="13" t="s">
        <v>55</v>
      </c>
      <c r="L60" s="2" t="s">
        <v>172</v>
      </c>
      <c r="M60" s="7"/>
      <c r="N60" s="7">
        <v>13646</v>
      </c>
      <c r="O60" s="8"/>
    </row>
    <row r="61" spans="1:15">
      <c r="A61" s="13" t="s">
        <v>31</v>
      </c>
      <c r="B61" s="13" t="s">
        <v>55</v>
      </c>
      <c r="C61" s="2" t="s">
        <v>64</v>
      </c>
      <c r="D61" s="7">
        <v>4256</v>
      </c>
      <c r="E61" s="7">
        <v>4495</v>
      </c>
      <c r="F61" s="8">
        <f>(E61-D61)/D61</f>
        <v>5.6156015037593987E-2</v>
      </c>
      <c r="J61" s="13" t="s">
        <v>31</v>
      </c>
      <c r="K61" s="13" t="s">
        <v>55</v>
      </c>
      <c r="L61" s="2" t="s">
        <v>65</v>
      </c>
      <c r="M61" s="7">
        <v>575858</v>
      </c>
      <c r="N61" s="7">
        <v>209990</v>
      </c>
      <c r="O61" s="8">
        <f t="shared" si="1"/>
        <v>-0.63534412997648726</v>
      </c>
    </row>
    <row r="62" spans="1:15">
      <c r="A62" s="13" t="s">
        <v>31</v>
      </c>
      <c r="B62" s="13" t="s">
        <v>55</v>
      </c>
      <c r="C62" s="2" t="s">
        <v>172</v>
      </c>
      <c r="D62" s="7"/>
      <c r="E62" s="7">
        <v>13646</v>
      </c>
      <c r="J62" s="13" t="s">
        <v>31</v>
      </c>
      <c r="K62" s="13" t="s">
        <v>55</v>
      </c>
      <c r="L62" s="2" t="s">
        <v>208</v>
      </c>
      <c r="M62" s="7">
        <v>17328</v>
      </c>
      <c r="N62" s="7"/>
      <c r="O62" s="8">
        <f t="shared" si="1"/>
        <v>-1</v>
      </c>
    </row>
    <row r="63" spans="1:15">
      <c r="A63" s="13" t="s">
        <v>31</v>
      </c>
      <c r="B63" s="13" t="s">
        <v>55</v>
      </c>
      <c r="C63" s="2" t="s">
        <v>65</v>
      </c>
      <c r="D63" s="7">
        <v>153191</v>
      </c>
      <c r="E63" s="7">
        <v>209990</v>
      </c>
      <c r="F63" s="8">
        <f>(E63-D63)/D63</f>
        <v>0.37077243441194324</v>
      </c>
      <c r="J63" s="13" t="s">
        <v>31</v>
      </c>
      <c r="K63" s="13" t="s">
        <v>68</v>
      </c>
      <c r="L63" s="3" t="s">
        <v>2</v>
      </c>
      <c r="M63" s="6">
        <v>193712</v>
      </c>
      <c r="N63" s="6">
        <v>199416</v>
      </c>
      <c r="O63" s="8">
        <f t="shared" si="1"/>
        <v>2.9445775171388452E-2</v>
      </c>
    </row>
    <row r="64" spans="1:15">
      <c r="A64" s="13" t="s">
        <v>31</v>
      </c>
      <c r="B64" s="13" t="s">
        <v>68</v>
      </c>
      <c r="C64" s="3" t="s">
        <v>2</v>
      </c>
      <c r="D64" s="6">
        <v>378772</v>
      </c>
      <c r="E64" s="6">
        <v>199416</v>
      </c>
      <c r="F64" s="8">
        <f>(E64-D64)/D64</f>
        <v>-0.4735196899454025</v>
      </c>
      <c r="J64" s="13" t="s">
        <v>31</v>
      </c>
      <c r="K64" s="13" t="s">
        <v>68</v>
      </c>
      <c r="L64" s="2" t="s">
        <v>70</v>
      </c>
      <c r="M64" s="7">
        <v>5361</v>
      </c>
      <c r="N64" s="7"/>
      <c r="O64" s="8">
        <f t="shared" si="1"/>
        <v>-1</v>
      </c>
    </row>
    <row r="65" spans="1:15">
      <c r="A65" s="13" t="s">
        <v>31</v>
      </c>
      <c r="B65" s="13" t="s">
        <v>68</v>
      </c>
      <c r="C65" s="2" t="s">
        <v>70</v>
      </c>
      <c r="D65" s="7">
        <v>27540</v>
      </c>
      <c r="E65" s="7"/>
      <c r="F65" s="8">
        <f>(E65-D65)/D65</f>
        <v>-1</v>
      </c>
      <c r="J65" s="13" t="s">
        <v>31</v>
      </c>
      <c r="K65" s="13" t="s">
        <v>68</v>
      </c>
      <c r="L65" s="2" t="s">
        <v>168</v>
      </c>
      <c r="M65" s="7">
        <v>49103</v>
      </c>
      <c r="N65" s="7">
        <v>140752</v>
      </c>
      <c r="O65" s="8">
        <f t="shared" si="1"/>
        <v>1.866464370812374</v>
      </c>
    </row>
    <row r="66" spans="1:15">
      <c r="A66" s="13" t="s">
        <v>31</v>
      </c>
      <c r="B66" s="13" t="s">
        <v>68</v>
      </c>
      <c r="C66" s="2" t="s">
        <v>168</v>
      </c>
      <c r="D66" s="7">
        <v>60596</v>
      </c>
      <c r="E66" s="7">
        <v>140752</v>
      </c>
      <c r="F66" s="8">
        <f>(E66-D66)/D66</f>
        <v>1.3227935837349001</v>
      </c>
      <c r="J66" s="13" t="s">
        <v>31</v>
      </c>
      <c r="K66" s="13" t="s">
        <v>68</v>
      </c>
      <c r="L66" s="2" t="s">
        <v>71</v>
      </c>
      <c r="M66" s="7">
        <v>2565</v>
      </c>
      <c r="N66" s="7">
        <v>2668</v>
      </c>
      <c r="O66" s="8">
        <f t="shared" si="1"/>
        <v>4.0155945419103313E-2</v>
      </c>
    </row>
    <row r="67" spans="1:15">
      <c r="A67" s="13" t="s">
        <v>31</v>
      </c>
      <c r="B67" s="13" t="s">
        <v>68</v>
      </c>
      <c r="C67" s="2" t="s">
        <v>71</v>
      </c>
      <c r="D67" s="7"/>
      <c r="E67" s="7">
        <v>2668</v>
      </c>
      <c r="J67" s="13" t="s">
        <v>31</v>
      </c>
      <c r="K67" s="13" t="s">
        <v>68</v>
      </c>
      <c r="L67" s="2" t="s">
        <v>72</v>
      </c>
      <c r="M67" s="7">
        <v>100181</v>
      </c>
      <c r="N67" s="7">
        <v>42044</v>
      </c>
      <c r="O67" s="8">
        <f t="shared" si="1"/>
        <v>-0.58031962148511196</v>
      </c>
    </row>
    <row r="68" spans="1:15">
      <c r="A68" s="13" t="s">
        <v>31</v>
      </c>
      <c r="B68" s="13" t="s">
        <v>68</v>
      </c>
      <c r="C68" s="2" t="s">
        <v>72</v>
      </c>
      <c r="D68" s="7">
        <v>235797</v>
      </c>
      <c r="E68" s="7">
        <v>42044</v>
      </c>
      <c r="F68" s="8">
        <f>(E68-D68)/D68</f>
        <v>-0.82169408431829072</v>
      </c>
      <c r="J68" s="13" t="s">
        <v>31</v>
      </c>
      <c r="K68" s="13" t="s">
        <v>68</v>
      </c>
      <c r="L68" s="2" t="s">
        <v>76</v>
      </c>
      <c r="M68" s="7">
        <v>8622</v>
      </c>
      <c r="N68" s="7">
        <v>9842</v>
      </c>
      <c r="O68" s="8">
        <f t="shared" ref="O68:O118" si="4">(N68-M68)/M68</f>
        <v>0.14149849222918118</v>
      </c>
    </row>
    <row r="69" spans="1:15">
      <c r="A69" s="13" t="s">
        <v>31</v>
      </c>
      <c r="B69" s="13" t="s">
        <v>68</v>
      </c>
      <c r="C69" s="2" t="s">
        <v>76</v>
      </c>
      <c r="D69" s="7">
        <v>9709</v>
      </c>
      <c r="E69" s="7">
        <v>9842</v>
      </c>
      <c r="F69" s="8">
        <f>(E69-D69)/D69</f>
        <v>1.3698630136986301E-2</v>
      </c>
      <c r="J69" s="13" t="s">
        <v>31</v>
      </c>
      <c r="K69" s="13" t="s">
        <v>68</v>
      </c>
      <c r="L69" s="2" t="s">
        <v>157</v>
      </c>
      <c r="M69" s="7">
        <v>16126</v>
      </c>
      <c r="N69" s="7"/>
      <c r="O69" s="8">
        <f t="shared" si="4"/>
        <v>-1</v>
      </c>
    </row>
    <row r="70" spans="1:15">
      <c r="A70" s="13" t="s">
        <v>31</v>
      </c>
      <c r="B70" s="13" t="s">
        <v>68</v>
      </c>
      <c r="C70" s="2" t="s">
        <v>157</v>
      </c>
      <c r="D70" s="7">
        <v>9195</v>
      </c>
      <c r="E70" s="7"/>
      <c r="F70" s="8">
        <f>(E70-D70)/D70</f>
        <v>-1</v>
      </c>
      <c r="J70" s="13" t="s">
        <v>31</v>
      </c>
      <c r="K70" s="13" t="s">
        <v>68</v>
      </c>
      <c r="L70" s="2" t="s">
        <v>154</v>
      </c>
      <c r="M70" s="7"/>
      <c r="N70" s="7">
        <v>2110</v>
      </c>
      <c r="O70" s="8"/>
    </row>
    <row r="71" spans="1:15">
      <c r="A71" s="13" t="s">
        <v>31</v>
      </c>
      <c r="B71" s="13" t="s">
        <v>68</v>
      </c>
      <c r="C71" s="2" t="s">
        <v>154</v>
      </c>
      <c r="D71" s="7"/>
      <c r="E71" s="7">
        <v>2110</v>
      </c>
      <c r="J71" s="13" t="s">
        <v>31</v>
      </c>
      <c r="K71" s="13" t="s">
        <v>68</v>
      </c>
      <c r="L71" s="2" t="s">
        <v>80</v>
      </c>
      <c r="M71" s="7">
        <v>11754</v>
      </c>
      <c r="N71" s="7">
        <v>2000</v>
      </c>
      <c r="O71" s="8">
        <f t="shared" si="4"/>
        <v>-0.8298451590947763</v>
      </c>
    </row>
    <row r="72" spans="1:15">
      <c r="A72" s="13" t="s">
        <v>31</v>
      </c>
      <c r="B72" s="13" t="s">
        <v>68</v>
      </c>
      <c r="C72" s="2" t="s">
        <v>80</v>
      </c>
      <c r="D72" s="7">
        <v>35935</v>
      </c>
      <c r="E72" s="7">
        <v>2000</v>
      </c>
      <c r="F72" s="8">
        <f>(E72-D72)/D72</f>
        <v>-0.94434395436204255</v>
      </c>
      <c r="J72" s="13" t="s">
        <v>31</v>
      </c>
      <c r="K72" s="13" t="s">
        <v>82</v>
      </c>
      <c r="L72" s="3" t="s">
        <v>2</v>
      </c>
      <c r="M72" s="6">
        <v>1125198</v>
      </c>
      <c r="N72" s="6">
        <v>1972145</v>
      </c>
      <c r="O72" s="8">
        <f t="shared" si="4"/>
        <v>0.75270930094081223</v>
      </c>
    </row>
    <row r="73" spans="1:15">
      <c r="A73" s="13" t="s">
        <v>31</v>
      </c>
      <c r="B73" s="13" t="s">
        <v>82</v>
      </c>
      <c r="C73" s="3" t="s">
        <v>2</v>
      </c>
      <c r="D73" s="6">
        <v>5712634</v>
      </c>
      <c r="E73" s="6">
        <v>1972145</v>
      </c>
      <c r="F73" s="8">
        <f>(E73-D73)/D73</f>
        <v>-0.65477483766682765</v>
      </c>
      <c r="J73" s="13" t="s">
        <v>31</v>
      </c>
      <c r="K73" s="13" t="s">
        <v>82</v>
      </c>
      <c r="L73" s="2" t="s">
        <v>151</v>
      </c>
      <c r="M73" s="7"/>
      <c r="N73" s="7">
        <v>10379</v>
      </c>
      <c r="O73" s="8"/>
    </row>
    <row r="74" spans="1:15">
      <c r="A74" s="13" t="s">
        <v>31</v>
      </c>
      <c r="B74" s="13" t="s">
        <v>82</v>
      </c>
      <c r="C74" s="2" t="s">
        <v>151</v>
      </c>
      <c r="D74" s="7">
        <v>8152</v>
      </c>
      <c r="E74" s="7">
        <v>10379</v>
      </c>
      <c r="F74" s="8">
        <f>(E74-D74)/D74</f>
        <v>0.27318449460255151</v>
      </c>
      <c r="J74" s="13" t="s">
        <v>31</v>
      </c>
      <c r="K74" s="13" t="s">
        <v>82</v>
      </c>
      <c r="L74" s="2" t="s">
        <v>83</v>
      </c>
      <c r="M74" s="7">
        <v>27386</v>
      </c>
      <c r="N74" s="7">
        <v>6292</v>
      </c>
      <c r="O74" s="8">
        <f t="shared" si="4"/>
        <v>-0.7702475717519901</v>
      </c>
    </row>
    <row r="75" spans="1:15">
      <c r="A75" s="13" t="s">
        <v>31</v>
      </c>
      <c r="B75" s="13" t="s">
        <v>82</v>
      </c>
      <c r="C75" s="2" t="s">
        <v>83</v>
      </c>
      <c r="D75" s="7"/>
      <c r="E75" s="7">
        <v>6292</v>
      </c>
      <c r="J75" s="13" t="s">
        <v>31</v>
      </c>
      <c r="K75" s="13" t="s">
        <v>82</v>
      </c>
      <c r="L75" s="2" t="s">
        <v>84</v>
      </c>
      <c r="M75" s="7"/>
      <c r="N75" s="7">
        <v>998</v>
      </c>
      <c r="O75" s="8"/>
    </row>
    <row r="76" spans="1:15">
      <c r="A76" s="13" t="s">
        <v>31</v>
      </c>
      <c r="B76" s="13" t="s">
        <v>82</v>
      </c>
      <c r="C76" s="2" t="s">
        <v>84</v>
      </c>
      <c r="D76" s="7">
        <v>12282</v>
      </c>
      <c r="E76" s="7">
        <v>998</v>
      </c>
      <c r="F76" s="8">
        <f t="shared" ref="F76:F81" si="5">(E76-D76)/D76</f>
        <v>-0.91874287575313462</v>
      </c>
      <c r="J76" s="13" t="s">
        <v>31</v>
      </c>
      <c r="K76" s="13" t="s">
        <v>82</v>
      </c>
      <c r="L76" s="2" t="s">
        <v>86</v>
      </c>
      <c r="M76" s="7">
        <v>5932</v>
      </c>
      <c r="N76" s="7">
        <v>7725</v>
      </c>
      <c r="O76" s="8">
        <f t="shared" si="4"/>
        <v>0.30225893459204317</v>
      </c>
    </row>
    <row r="77" spans="1:15">
      <c r="A77" s="13" t="s">
        <v>31</v>
      </c>
      <c r="B77" s="13" t="s">
        <v>82</v>
      </c>
      <c r="C77" s="2" t="s">
        <v>86</v>
      </c>
      <c r="D77" s="7">
        <v>12522</v>
      </c>
      <c r="E77" s="7">
        <v>7725</v>
      </c>
      <c r="F77" s="8">
        <f t="shared" si="5"/>
        <v>-0.38308576904647818</v>
      </c>
      <c r="J77" s="13" t="s">
        <v>31</v>
      </c>
      <c r="K77" s="13" t="s">
        <v>82</v>
      </c>
      <c r="L77" s="2" t="s">
        <v>87</v>
      </c>
      <c r="M77" s="7">
        <v>129409</v>
      </c>
      <c r="N77" s="7">
        <v>289317</v>
      </c>
      <c r="O77" s="8">
        <f t="shared" si="4"/>
        <v>1.2356791258722346</v>
      </c>
    </row>
    <row r="78" spans="1:15">
      <c r="A78" s="13" t="s">
        <v>31</v>
      </c>
      <c r="B78" s="13" t="s">
        <v>82</v>
      </c>
      <c r="C78" s="2" t="s">
        <v>87</v>
      </c>
      <c r="D78" s="7">
        <v>4724499</v>
      </c>
      <c r="E78" s="7">
        <v>289317</v>
      </c>
      <c r="F78" s="8">
        <f t="shared" si="5"/>
        <v>-0.93876239575878839</v>
      </c>
      <c r="J78" s="13" t="s">
        <v>31</v>
      </c>
      <c r="K78" s="13" t="s">
        <v>82</v>
      </c>
      <c r="L78" s="2" t="s">
        <v>89</v>
      </c>
      <c r="M78" s="7">
        <v>24895</v>
      </c>
      <c r="N78" s="7">
        <v>123432</v>
      </c>
      <c r="O78" s="8">
        <f t="shared" si="4"/>
        <v>3.9581040369552118</v>
      </c>
    </row>
    <row r="79" spans="1:15">
      <c r="A79" s="13" t="s">
        <v>31</v>
      </c>
      <c r="B79" s="13" t="s">
        <v>82</v>
      </c>
      <c r="C79" s="2" t="s">
        <v>88</v>
      </c>
      <c r="D79" s="7">
        <v>49281</v>
      </c>
      <c r="E79" s="7"/>
      <c r="F79" s="8">
        <f t="shared" si="5"/>
        <v>-1</v>
      </c>
      <c r="J79" s="13" t="s">
        <v>31</v>
      </c>
      <c r="K79" s="13" t="s">
        <v>82</v>
      </c>
      <c r="L79" s="2" t="s">
        <v>90</v>
      </c>
      <c r="M79" s="7">
        <v>44404</v>
      </c>
      <c r="N79" s="7"/>
      <c r="O79" s="8">
        <f t="shared" si="4"/>
        <v>-1</v>
      </c>
    </row>
    <row r="80" spans="1:15">
      <c r="A80" s="13" t="s">
        <v>31</v>
      </c>
      <c r="B80" s="13" t="s">
        <v>82</v>
      </c>
      <c r="C80" s="2" t="s">
        <v>89</v>
      </c>
      <c r="D80" s="7">
        <v>8477</v>
      </c>
      <c r="E80" s="7">
        <v>123432</v>
      </c>
      <c r="F80" s="8">
        <f t="shared" si="5"/>
        <v>13.560811607880146</v>
      </c>
      <c r="J80" s="13" t="s">
        <v>31</v>
      </c>
      <c r="K80" s="13" t="s">
        <v>82</v>
      </c>
      <c r="L80" s="2" t="s">
        <v>150</v>
      </c>
      <c r="M80" s="7"/>
      <c r="N80" s="7">
        <v>3970</v>
      </c>
      <c r="O80" s="8"/>
    </row>
    <row r="81" spans="1:15">
      <c r="A81" s="13" t="s">
        <v>31</v>
      </c>
      <c r="B81" s="13" t="s">
        <v>82</v>
      </c>
      <c r="C81" s="2" t="s">
        <v>90</v>
      </c>
      <c r="D81" s="7">
        <v>68408</v>
      </c>
      <c r="E81" s="7"/>
      <c r="F81" s="8">
        <f t="shared" si="5"/>
        <v>-1</v>
      </c>
      <c r="J81" s="13" t="s">
        <v>31</v>
      </c>
      <c r="K81" s="13" t="s">
        <v>82</v>
      </c>
      <c r="L81" s="2" t="s">
        <v>91</v>
      </c>
      <c r="M81" s="7">
        <v>5000</v>
      </c>
      <c r="N81" s="7">
        <v>67803</v>
      </c>
      <c r="O81" s="8">
        <f t="shared" si="4"/>
        <v>12.560600000000001</v>
      </c>
    </row>
    <row r="82" spans="1:15">
      <c r="A82" s="13" t="s">
        <v>31</v>
      </c>
      <c r="B82" s="13" t="s">
        <v>82</v>
      </c>
      <c r="C82" s="2" t="s">
        <v>150</v>
      </c>
      <c r="D82" s="7"/>
      <c r="E82" s="7">
        <v>3970</v>
      </c>
      <c r="J82" s="13" t="s">
        <v>31</v>
      </c>
      <c r="K82" s="13" t="s">
        <v>82</v>
      </c>
      <c r="L82" s="2" t="s">
        <v>92</v>
      </c>
      <c r="M82" s="7">
        <v>22490</v>
      </c>
      <c r="N82" s="7"/>
      <c r="O82" s="8">
        <f t="shared" si="4"/>
        <v>-1</v>
      </c>
    </row>
    <row r="83" spans="1:15">
      <c r="A83" s="13" t="s">
        <v>31</v>
      </c>
      <c r="B83" s="13" t="s">
        <v>82</v>
      </c>
      <c r="C83" s="2" t="s">
        <v>91</v>
      </c>
      <c r="D83" s="7">
        <v>62517</v>
      </c>
      <c r="E83" s="7">
        <v>67803</v>
      </c>
      <c r="F83" s="8">
        <f t="shared" ref="F83:F90" si="6">(E83-D83)/D83</f>
        <v>8.4553001583569265E-2</v>
      </c>
      <c r="J83" s="13" t="s">
        <v>31</v>
      </c>
      <c r="K83" s="13" t="s">
        <v>82</v>
      </c>
      <c r="L83" s="2" t="s">
        <v>93</v>
      </c>
      <c r="M83" s="7">
        <v>292042</v>
      </c>
      <c r="N83" s="7">
        <v>205363</v>
      </c>
      <c r="O83" s="8">
        <f t="shared" si="4"/>
        <v>-0.29680319953979223</v>
      </c>
    </row>
    <row r="84" spans="1:15">
      <c r="A84" s="13" t="s">
        <v>31</v>
      </c>
      <c r="B84" s="13" t="s">
        <v>82</v>
      </c>
      <c r="C84" s="2" t="s">
        <v>92</v>
      </c>
      <c r="D84" s="7">
        <v>4353</v>
      </c>
      <c r="E84" s="7"/>
      <c r="F84" s="8">
        <f t="shared" si="6"/>
        <v>-1</v>
      </c>
      <c r="J84" s="13" t="s">
        <v>31</v>
      </c>
      <c r="K84" s="13" t="s">
        <v>82</v>
      </c>
      <c r="L84" s="2" t="s">
        <v>94</v>
      </c>
      <c r="M84" s="7">
        <v>86032</v>
      </c>
      <c r="N84" s="7">
        <v>653513</v>
      </c>
      <c r="O84" s="8">
        <f t="shared" si="4"/>
        <v>6.5961618932490236</v>
      </c>
    </row>
    <row r="85" spans="1:15">
      <c r="A85" s="13" t="s">
        <v>31</v>
      </c>
      <c r="B85" s="13" t="s">
        <v>82</v>
      </c>
      <c r="C85" s="2" t="s">
        <v>93</v>
      </c>
      <c r="D85" s="7">
        <v>216387</v>
      </c>
      <c r="E85" s="7">
        <v>205363</v>
      </c>
      <c r="F85" s="8">
        <f t="shared" si="6"/>
        <v>-5.0945759218437338E-2</v>
      </c>
      <c r="J85" s="13" t="s">
        <v>31</v>
      </c>
      <c r="K85" s="13" t="s">
        <v>82</v>
      </c>
      <c r="L85" s="2" t="s">
        <v>95</v>
      </c>
      <c r="M85" s="7">
        <v>18244</v>
      </c>
      <c r="N85" s="7">
        <v>79852</v>
      </c>
      <c r="O85" s="8">
        <f t="shared" si="4"/>
        <v>3.3768910326682744</v>
      </c>
    </row>
    <row r="86" spans="1:15">
      <c r="A86" s="13" t="s">
        <v>31</v>
      </c>
      <c r="B86" s="13" t="s">
        <v>82</v>
      </c>
      <c r="C86" s="2" t="s">
        <v>94</v>
      </c>
      <c r="D86" s="7">
        <v>152659</v>
      </c>
      <c r="E86" s="7">
        <v>653513</v>
      </c>
      <c r="F86" s="8">
        <f t="shared" si="6"/>
        <v>3.2808678165060692</v>
      </c>
      <c r="J86" s="13" t="s">
        <v>31</v>
      </c>
      <c r="K86" s="13" t="s">
        <v>82</v>
      </c>
      <c r="L86" s="2" t="s">
        <v>96</v>
      </c>
      <c r="M86" s="7">
        <v>469364</v>
      </c>
      <c r="N86" s="7">
        <v>523501</v>
      </c>
      <c r="O86" s="8">
        <f t="shared" si="4"/>
        <v>0.11534118509301949</v>
      </c>
    </row>
    <row r="87" spans="1:15">
      <c r="A87" s="13" t="s">
        <v>31</v>
      </c>
      <c r="B87" s="13" t="s">
        <v>82</v>
      </c>
      <c r="C87" s="2" t="s">
        <v>95</v>
      </c>
      <c r="D87" s="7">
        <v>41026</v>
      </c>
      <c r="E87" s="7">
        <v>79852</v>
      </c>
      <c r="F87" s="8">
        <f t="shared" si="6"/>
        <v>0.94637546921464433</v>
      </c>
      <c r="J87" s="13" t="s">
        <v>31</v>
      </c>
      <c r="K87" s="13" t="s">
        <v>98</v>
      </c>
      <c r="L87" s="3" t="s">
        <v>2</v>
      </c>
      <c r="M87" s="6">
        <v>2487209</v>
      </c>
      <c r="N87" s="6">
        <v>2032064</v>
      </c>
      <c r="O87" s="8">
        <f t="shared" si="4"/>
        <v>-0.18299427189271186</v>
      </c>
    </row>
    <row r="88" spans="1:15">
      <c r="A88" s="13" t="s">
        <v>31</v>
      </c>
      <c r="B88" s="13" t="s">
        <v>82</v>
      </c>
      <c r="C88" s="2" t="s">
        <v>96</v>
      </c>
      <c r="D88" s="7">
        <v>352071</v>
      </c>
      <c r="E88" s="7">
        <v>523501</v>
      </c>
      <c r="F88" s="8">
        <f t="shared" si="6"/>
        <v>0.48691883171292155</v>
      </c>
      <c r="J88" s="13" t="s">
        <v>31</v>
      </c>
      <c r="K88" s="13" t="s">
        <v>98</v>
      </c>
      <c r="L88" s="2" t="s">
        <v>99</v>
      </c>
      <c r="M88" s="7">
        <v>63022</v>
      </c>
      <c r="N88" s="7">
        <v>65172</v>
      </c>
      <c r="O88" s="8">
        <f t="shared" si="4"/>
        <v>3.4115070927612581E-2</v>
      </c>
    </row>
    <row r="89" spans="1:15">
      <c r="A89" s="13" t="s">
        <v>31</v>
      </c>
      <c r="B89" s="13" t="s">
        <v>98</v>
      </c>
      <c r="C89" s="3" t="s">
        <v>2</v>
      </c>
      <c r="D89" s="6">
        <v>3224503</v>
      </c>
      <c r="E89" s="6">
        <v>2032064</v>
      </c>
      <c r="F89" s="8">
        <f t="shared" si="6"/>
        <v>-0.36980551731538164</v>
      </c>
      <c r="J89" s="13" t="s">
        <v>31</v>
      </c>
      <c r="K89" s="13" t="s">
        <v>98</v>
      </c>
      <c r="L89" s="2" t="s">
        <v>100</v>
      </c>
      <c r="M89" s="7">
        <v>1600</v>
      </c>
      <c r="N89" s="7">
        <v>9540</v>
      </c>
      <c r="O89" s="8">
        <f t="shared" si="4"/>
        <v>4.9625000000000004</v>
      </c>
    </row>
    <row r="90" spans="1:15">
      <c r="A90" s="13" t="s">
        <v>31</v>
      </c>
      <c r="B90" s="13" t="s">
        <v>98</v>
      </c>
      <c r="C90" s="2" t="s">
        <v>99</v>
      </c>
      <c r="D90" s="7">
        <v>367181</v>
      </c>
      <c r="E90" s="7">
        <v>65172</v>
      </c>
      <c r="F90" s="8">
        <f t="shared" si="6"/>
        <v>-0.82250715587135503</v>
      </c>
      <c r="J90" s="13" t="s">
        <v>31</v>
      </c>
      <c r="K90" s="13" t="s">
        <v>98</v>
      </c>
      <c r="L90" s="2" t="s">
        <v>101</v>
      </c>
      <c r="M90" s="7">
        <v>2422587</v>
      </c>
      <c r="N90" s="7">
        <v>1957352</v>
      </c>
      <c r="O90" s="8">
        <f t="shared" si="4"/>
        <v>-0.19204057480701414</v>
      </c>
    </row>
    <row r="91" spans="1:15">
      <c r="A91" s="13" t="s">
        <v>31</v>
      </c>
      <c r="B91" s="13" t="s">
        <v>98</v>
      </c>
      <c r="C91" s="2" t="s">
        <v>100</v>
      </c>
      <c r="D91" s="7"/>
      <c r="E91" s="7">
        <v>9540</v>
      </c>
      <c r="J91" s="13" t="s">
        <v>31</v>
      </c>
      <c r="K91" s="13" t="s">
        <v>102</v>
      </c>
      <c r="L91" s="3" t="s">
        <v>2</v>
      </c>
      <c r="M91" s="6">
        <v>1329307</v>
      </c>
      <c r="N91" s="6">
        <v>227278</v>
      </c>
      <c r="O91" s="8">
        <f t="shared" si="4"/>
        <v>-0.82902519884420978</v>
      </c>
    </row>
    <row r="92" spans="1:15">
      <c r="A92" s="13" t="s">
        <v>31</v>
      </c>
      <c r="B92" s="13" t="s">
        <v>98</v>
      </c>
      <c r="C92" s="2" t="s">
        <v>101</v>
      </c>
      <c r="D92" s="7">
        <v>2857322</v>
      </c>
      <c r="E92" s="7">
        <v>1957352</v>
      </c>
      <c r="F92" s="8">
        <f>(E92-D92)/D92</f>
        <v>-0.31496975139658745</v>
      </c>
      <c r="J92" s="13" t="s">
        <v>31</v>
      </c>
      <c r="K92" s="13" t="s">
        <v>102</v>
      </c>
      <c r="L92" s="2" t="s">
        <v>103</v>
      </c>
      <c r="M92" s="7">
        <v>3600</v>
      </c>
      <c r="N92" s="7">
        <v>5000</v>
      </c>
      <c r="O92" s="8">
        <f t="shared" si="4"/>
        <v>0.3888888888888889</v>
      </c>
    </row>
    <row r="93" spans="1:15">
      <c r="A93" s="13" t="s">
        <v>31</v>
      </c>
      <c r="B93" s="13" t="s">
        <v>102</v>
      </c>
      <c r="C93" s="3" t="s">
        <v>2</v>
      </c>
      <c r="D93" s="6">
        <v>1684616</v>
      </c>
      <c r="E93" s="6">
        <v>227278</v>
      </c>
      <c r="F93" s="8">
        <f>(E93-D93)/D93</f>
        <v>-0.86508616800505278</v>
      </c>
      <c r="J93" s="13" t="s">
        <v>31</v>
      </c>
      <c r="K93" s="13" t="s">
        <v>102</v>
      </c>
      <c r="L93" s="2" t="s">
        <v>213</v>
      </c>
      <c r="M93" s="7">
        <v>33287</v>
      </c>
      <c r="N93" s="7"/>
      <c r="O93" s="8">
        <f t="shared" si="4"/>
        <v>-1</v>
      </c>
    </row>
    <row r="94" spans="1:15">
      <c r="A94" s="13" t="s">
        <v>31</v>
      </c>
      <c r="B94" s="13" t="s">
        <v>102</v>
      </c>
      <c r="C94" s="2" t="s">
        <v>147</v>
      </c>
      <c r="D94" s="7">
        <v>25000</v>
      </c>
      <c r="E94" s="7"/>
      <c r="F94" s="8">
        <f>(E94-D94)/D94</f>
        <v>-1</v>
      </c>
      <c r="J94" s="13" t="s">
        <v>31</v>
      </c>
      <c r="K94" s="13" t="s">
        <v>102</v>
      </c>
      <c r="L94" s="2" t="s">
        <v>143</v>
      </c>
      <c r="M94" s="7">
        <v>10000</v>
      </c>
      <c r="N94" s="7">
        <v>10000</v>
      </c>
      <c r="O94" s="8">
        <f t="shared" si="4"/>
        <v>0</v>
      </c>
    </row>
    <row r="95" spans="1:15">
      <c r="A95" s="13" t="s">
        <v>31</v>
      </c>
      <c r="B95" s="13" t="s">
        <v>102</v>
      </c>
      <c r="C95" s="2" t="s">
        <v>103</v>
      </c>
      <c r="D95" s="7"/>
      <c r="E95" s="7">
        <v>5000</v>
      </c>
      <c r="J95" s="13" t="s">
        <v>31</v>
      </c>
      <c r="K95" s="13" t="s">
        <v>102</v>
      </c>
      <c r="L95" s="2" t="s">
        <v>138</v>
      </c>
      <c r="M95" s="7">
        <v>30000</v>
      </c>
      <c r="N95" s="7">
        <v>13000</v>
      </c>
      <c r="O95" s="8">
        <f t="shared" si="4"/>
        <v>-0.56666666666666665</v>
      </c>
    </row>
    <row r="96" spans="1:15">
      <c r="A96" s="13" t="s">
        <v>31</v>
      </c>
      <c r="B96" s="13" t="s">
        <v>102</v>
      </c>
      <c r="C96" s="2" t="s">
        <v>143</v>
      </c>
      <c r="D96" s="7">
        <v>65000</v>
      </c>
      <c r="E96" s="7">
        <v>10000</v>
      </c>
      <c r="F96" s="8">
        <f t="shared" ref="F96:F110" si="7">(E96-D96)/D96</f>
        <v>-0.84615384615384615</v>
      </c>
      <c r="J96" s="13" t="s">
        <v>31</v>
      </c>
      <c r="K96" s="13" t="s">
        <v>102</v>
      </c>
      <c r="L96" s="2" t="s">
        <v>105</v>
      </c>
      <c r="M96" s="7">
        <v>238328</v>
      </c>
      <c r="N96" s="7">
        <v>65000</v>
      </c>
      <c r="O96" s="8">
        <f t="shared" si="4"/>
        <v>-0.72726662414823273</v>
      </c>
    </row>
    <row r="97" spans="1:15">
      <c r="A97" s="13" t="s">
        <v>31</v>
      </c>
      <c r="B97" s="13" t="s">
        <v>102</v>
      </c>
      <c r="C97" s="2" t="s">
        <v>142</v>
      </c>
      <c r="D97" s="7">
        <v>15000</v>
      </c>
      <c r="E97" s="7"/>
      <c r="F97" s="8">
        <f t="shared" si="7"/>
        <v>-1</v>
      </c>
      <c r="J97" s="13" t="s">
        <v>31</v>
      </c>
      <c r="K97" s="13" t="s">
        <v>102</v>
      </c>
      <c r="L97" s="2" t="s">
        <v>137</v>
      </c>
      <c r="M97" s="7"/>
      <c r="N97" s="7">
        <v>3144</v>
      </c>
      <c r="O97" s="8"/>
    </row>
    <row r="98" spans="1:15">
      <c r="A98" s="13" t="s">
        <v>31</v>
      </c>
      <c r="B98" s="13" t="s">
        <v>102</v>
      </c>
      <c r="C98" s="2" t="s">
        <v>138</v>
      </c>
      <c r="D98" s="7">
        <v>44945</v>
      </c>
      <c r="E98" s="7">
        <v>13000</v>
      </c>
      <c r="F98" s="8">
        <f t="shared" si="7"/>
        <v>-0.71075759261319393</v>
      </c>
      <c r="J98" s="13" t="s">
        <v>31</v>
      </c>
      <c r="K98" s="13" t="s">
        <v>102</v>
      </c>
      <c r="L98" s="2" t="s">
        <v>136</v>
      </c>
      <c r="M98" s="7">
        <v>150150</v>
      </c>
      <c r="N98" s="7"/>
      <c r="O98" s="8">
        <f t="shared" si="4"/>
        <v>-1</v>
      </c>
    </row>
    <row r="99" spans="1:15">
      <c r="A99" s="13" t="s">
        <v>31</v>
      </c>
      <c r="B99" s="13" t="s">
        <v>102</v>
      </c>
      <c r="C99" s="2" t="s">
        <v>105</v>
      </c>
      <c r="D99" s="7">
        <v>542922</v>
      </c>
      <c r="E99" s="7">
        <v>65000</v>
      </c>
      <c r="F99" s="8">
        <f t="shared" si="7"/>
        <v>-0.88027746158748399</v>
      </c>
      <c r="J99" s="13" t="s">
        <v>31</v>
      </c>
      <c r="K99" s="13" t="s">
        <v>102</v>
      </c>
      <c r="L99" s="2" t="s">
        <v>106</v>
      </c>
      <c r="M99" s="7">
        <v>23803</v>
      </c>
      <c r="N99" s="7">
        <v>11217</v>
      </c>
      <c r="O99" s="8">
        <f t="shared" si="4"/>
        <v>-0.52875687938495153</v>
      </c>
    </row>
    <row r="100" spans="1:15">
      <c r="A100" s="13" t="s">
        <v>31</v>
      </c>
      <c r="B100" s="13" t="s">
        <v>102</v>
      </c>
      <c r="C100" s="2" t="s">
        <v>137</v>
      </c>
      <c r="D100" s="7">
        <v>45000</v>
      </c>
      <c r="E100" s="7">
        <v>3144</v>
      </c>
      <c r="F100" s="8">
        <f t="shared" si="7"/>
        <v>-0.93013333333333337</v>
      </c>
      <c r="J100" s="13" t="s">
        <v>31</v>
      </c>
      <c r="K100" s="13" t="s">
        <v>102</v>
      </c>
      <c r="L100" s="2" t="s">
        <v>108</v>
      </c>
      <c r="M100" s="7"/>
      <c r="N100" s="7">
        <v>1029</v>
      </c>
      <c r="O100" s="8"/>
    </row>
    <row r="101" spans="1:15">
      <c r="A101" s="13" t="s">
        <v>31</v>
      </c>
      <c r="B101" s="13" t="s">
        <v>102</v>
      </c>
      <c r="C101" s="2" t="s">
        <v>136</v>
      </c>
      <c r="D101" s="7">
        <v>120000</v>
      </c>
      <c r="E101" s="7"/>
      <c r="F101" s="8">
        <f t="shared" si="7"/>
        <v>-1</v>
      </c>
      <c r="J101" s="13" t="s">
        <v>31</v>
      </c>
      <c r="K101" s="13" t="s">
        <v>102</v>
      </c>
      <c r="L101" s="2" t="s">
        <v>109</v>
      </c>
      <c r="M101" s="7">
        <v>16991</v>
      </c>
      <c r="N101" s="7"/>
      <c r="O101" s="8">
        <f t="shared" si="4"/>
        <v>-1</v>
      </c>
    </row>
    <row r="102" spans="1:15">
      <c r="A102" s="13" t="s">
        <v>31</v>
      </c>
      <c r="B102" s="13" t="s">
        <v>102</v>
      </c>
      <c r="C102" s="2" t="s">
        <v>106</v>
      </c>
      <c r="D102" s="7">
        <v>203508</v>
      </c>
      <c r="E102" s="7">
        <v>11217</v>
      </c>
      <c r="F102" s="8">
        <f t="shared" si="7"/>
        <v>-0.94488177368948645</v>
      </c>
      <c r="J102" s="13" t="s">
        <v>31</v>
      </c>
      <c r="K102" s="13" t="s">
        <v>102</v>
      </c>
      <c r="L102" s="2" t="s">
        <v>110</v>
      </c>
      <c r="M102" s="7">
        <v>589494</v>
      </c>
      <c r="N102" s="7">
        <v>97973</v>
      </c>
      <c r="O102" s="8">
        <f t="shared" si="4"/>
        <v>-0.83380153148293279</v>
      </c>
    </row>
    <row r="103" spans="1:15">
      <c r="A103" s="13" t="s">
        <v>31</v>
      </c>
      <c r="B103" s="13" t="s">
        <v>102</v>
      </c>
      <c r="C103" s="2" t="s">
        <v>135</v>
      </c>
      <c r="D103" s="7">
        <v>50000</v>
      </c>
      <c r="E103" s="7"/>
      <c r="F103" s="8">
        <f t="shared" si="7"/>
        <v>-1</v>
      </c>
      <c r="J103" s="13" t="s">
        <v>31</v>
      </c>
      <c r="K103" s="13" t="s">
        <v>102</v>
      </c>
      <c r="L103" s="2" t="s">
        <v>130</v>
      </c>
      <c r="M103" s="7">
        <v>1980</v>
      </c>
      <c r="N103" s="7"/>
      <c r="O103" s="8">
        <f t="shared" si="4"/>
        <v>-1</v>
      </c>
    </row>
    <row r="104" spans="1:15">
      <c r="A104" s="13" t="s">
        <v>31</v>
      </c>
      <c r="B104" s="13" t="s">
        <v>102</v>
      </c>
      <c r="C104" s="2" t="s">
        <v>107</v>
      </c>
      <c r="D104" s="7">
        <v>1126</v>
      </c>
      <c r="E104" s="7"/>
      <c r="F104" s="8">
        <f t="shared" si="7"/>
        <v>-1</v>
      </c>
      <c r="J104" s="13" t="s">
        <v>31</v>
      </c>
      <c r="K104" s="13" t="s">
        <v>102</v>
      </c>
      <c r="L104" s="2" t="s">
        <v>112</v>
      </c>
      <c r="M104" s="7"/>
      <c r="N104" s="7">
        <v>10000</v>
      </c>
      <c r="O104" s="8"/>
    </row>
    <row r="105" spans="1:15">
      <c r="A105" s="13" t="s">
        <v>31</v>
      </c>
      <c r="B105" s="13" t="s">
        <v>102</v>
      </c>
      <c r="C105" s="2" t="s">
        <v>108</v>
      </c>
      <c r="D105" s="7">
        <v>37066</v>
      </c>
      <c r="E105" s="7">
        <v>1029</v>
      </c>
      <c r="F105" s="8">
        <f t="shared" si="7"/>
        <v>-0.97223870932930445</v>
      </c>
      <c r="J105" s="13" t="s">
        <v>31</v>
      </c>
      <c r="K105" s="13" t="s">
        <v>102</v>
      </c>
      <c r="L105" s="2" t="s">
        <v>129</v>
      </c>
      <c r="M105" s="7">
        <v>13050</v>
      </c>
      <c r="N105" s="7">
        <v>1950</v>
      </c>
      <c r="O105" s="8">
        <f t="shared" si="4"/>
        <v>-0.85057471264367812</v>
      </c>
    </row>
    <row r="106" spans="1:15">
      <c r="A106" s="13" t="s">
        <v>31</v>
      </c>
      <c r="B106" s="13" t="s">
        <v>102</v>
      </c>
      <c r="C106" s="2" t="s">
        <v>109</v>
      </c>
      <c r="D106" s="7">
        <v>59114</v>
      </c>
      <c r="E106" s="7"/>
      <c r="F106" s="8">
        <f t="shared" si="7"/>
        <v>-1</v>
      </c>
      <c r="J106" s="13" t="s">
        <v>31</v>
      </c>
      <c r="K106" s="13" t="s">
        <v>102</v>
      </c>
      <c r="L106" s="2" t="s">
        <v>113</v>
      </c>
      <c r="M106" s="7">
        <v>187424</v>
      </c>
      <c r="N106" s="7">
        <v>2454</v>
      </c>
      <c r="O106" s="8">
        <f t="shared" si="4"/>
        <v>-0.98690669284616694</v>
      </c>
    </row>
    <row r="107" spans="1:15">
      <c r="A107" s="13" t="s">
        <v>31</v>
      </c>
      <c r="B107" s="13" t="s">
        <v>102</v>
      </c>
      <c r="C107" s="2" t="s">
        <v>131</v>
      </c>
      <c r="D107" s="7">
        <v>40000</v>
      </c>
      <c r="E107" s="7"/>
      <c r="F107" s="8">
        <f t="shared" si="7"/>
        <v>-1</v>
      </c>
      <c r="J107" s="13" t="s">
        <v>31</v>
      </c>
      <c r="K107" s="13" t="s">
        <v>102</v>
      </c>
      <c r="L107" s="2" t="s">
        <v>114</v>
      </c>
      <c r="M107" s="7">
        <v>1200</v>
      </c>
      <c r="N107" s="7"/>
      <c r="O107" s="8">
        <f t="shared" si="4"/>
        <v>-1</v>
      </c>
    </row>
    <row r="108" spans="1:15">
      <c r="A108" s="13" t="s">
        <v>31</v>
      </c>
      <c r="B108" s="13" t="s">
        <v>102</v>
      </c>
      <c r="C108" s="2" t="s">
        <v>110</v>
      </c>
      <c r="D108" s="7">
        <v>189235</v>
      </c>
      <c r="E108" s="7">
        <v>97973</v>
      </c>
      <c r="F108" s="8">
        <f t="shared" si="7"/>
        <v>-0.48226807937220917</v>
      </c>
      <c r="J108" s="13" t="s">
        <v>31</v>
      </c>
      <c r="K108" s="13" t="s">
        <v>102</v>
      </c>
      <c r="L108" s="2" t="s">
        <v>115</v>
      </c>
      <c r="M108" s="7">
        <v>20000</v>
      </c>
      <c r="N108" s="7">
        <v>1500</v>
      </c>
      <c r="O108" s="8">
        <f t="shared" si="4"/>
        <v>-0.92500000000000004</v>
      </c>
    </row>
    <row r="109" spans="1:15">
      <c r="A109" s="13" t="s">
        <v>31</v>
      </c>
      <c r="B109" s="13" t="s">
        <v>102</v>
      </c>
      <c r="C109" s="2" t="s">
        <v>130</v>
      </c>
      <c r="D109" s="7">
        <v>16181</v>
      </c>
      <c r="E109" s="7"/>
      <c r="F109" s="8">
        <f t="shared" si="7"/>
        <v>-1</v>
      </c>
      <c r="J109" s="13" t="s">
        <v>31</v>
      </c>
      <c r="K109" s="13" t="s">
        <v>102</v>
      </c>
      <c r="L109" s="2" t="s">
        <v>128</v>
      </c>
      <c r="M109" s="7">
        <v>10000</v>
      </c>
      <c r="N109" s="7"/>
      <c r="O109" s="8">
        <f t="shared" si="4"/>
        <v>-1</v>
      </c>
    </row>
    <row r="110" spans="1:15">
      <c r="A110" s="13" t="s">
        <v>31</v>
      </c>
      <c r="B110" s="13" t="s">
        <v>102</v>
      </c>
      <c r="C110" s="2" t="s">
        <v>112</v>
      </c>
      <c r="D110" s="7">
        <v>100000</v>
      </c>
      <c r="E110" s="7">
        <v>10000</v>
      </c>
      <c r="F110" s="8">
        <f t="shared" si="7"/>
        <v>-0.9</v>
      </c>
      <c r="J110" s="13" t="s">
        <v>31</v>
      </c>
      <c r="K110" s="13" t="s">
        <v>102</v>
      </c>
      <c r="L110" s="2" t="s">
        <v>116</v>
      </c>
      <c r="M110" s="7"/>
      <c r="N110" s="7">
        <v>3011</v>
      </c>
      <c r="O110" s="8"/>
    </row>
    <row r="111" spans="1:15">
      <c r="A111" s="13" t="s">
        <v>31</v>
      </c>
      <c r="B111" s="13" t="s">
        <v>102</v>
      </c>
      <c r="C111" s="2" t="s">
        <v>129</v>
      </c>
      <c r="D111" s="7"/>
      <c r="E111" s="7">
        <v>1950</v>
      </c>
      <c r="J111" s="13" t="s">
        <v>31</v>
      </c>
      <c r="K111" s="13" t="s">
        <v>102</v>
      </c>
      <c r="L111" s="2" t="s">
        <v>126</v>
      </c>
      <c r="M111" s="7"/>
      <c r="N111" s="7">
        <v>2000</v>
      </c>
      <c r="O111" s="8"/>
    </row>
    <row r="112" spans="1:15">
      <c r="A112" s="13" t="s">
        <v>31</v>
      </c>
      <c r="B112" s="13" t="s">
        <v>102</v>
      </c>
      <c r="C112" s="2" t="s">
        <v>113</v>
      </c>
      <c r="D112" s="7">
        <v>80895</v>
      </c>
      <c r="E112" s="7">
        <v>2454</v>
      </c>
      <c r="F112" s="8">
        <f>(E112-D112)/D112</f>
        <v>-0.96966437975152975</v>
      </c>
      <c r="J112" s="13" t="s">
        <v>31</v>
      </c>
      <c r="K112" s="13" t="s">
        <v>117</v>
      </c>
      <c r="L112" s="3" t="s">
        <v>2</v>
      </c>
      <c r="M112" s="6">
        <v>947218</v>
      </c>
      <c r="N112" s="6">
        <v>848507</v>
      </c>
      <c r="O112" s="8">
        <f t="shared" si="4"/>
        <v>-0.10421149091339058</v>
      </c>
    </row>
    <row r="113" spans="1:15">
      <c r="A113" s="13" t="s">
        <v>31</v>
      </c>
      <c r="B113" s="13" t="s">
        <v>102</v>
      </c>
      <c r="C113" s="2" t="s">
        <v>115</v>
      </c>
      <c r="D113" s="7">
        <v>29185</v>
      </c>
      <c r="E113" s="7">
        <v>1500</v>
      </c>
      <c r="F113" s="8">
        <f>(E113-D113)/D113</f>
        <v>-0.94860373479527149</v>
      </c>
      <c r="J113" s="13" t="s">
        <v>31</v>
      </c>
      <c r="K113" s="13" t="s">
        <v>117</v>
      </c>
      <c r="L113" s="2" t="s">
        <v>123</v>
      </c>
      <c r="M113" s="7">
        <v>62115</v>
      </c>
      <c r="N113" s="7">
        <v>7949</v>
      </c>
      <c r="O113" s="8">
        <f t="shared" si="4"/>
        <v>-0.87202769057393548</v>
      </c>
    </row>
    <row r="114" spans="1:15">
      <c r="A114" s="13" t="s">
        <v>31</v>
      </c>
      <c r="B114" s="13" t="s">
        <v>102</v>
      </c>
      <c r="C114" s="2" t="s">
        <v>128</v>
      </c>
      <c r="D114" s="7">
        <v>15000</v>
      </c>
      <c r="E114" s="7"/>
      <c r="F114" s="8">
        <f>(E114-D114)/D114</f>
        <v>-1</v>
      </c>
      <c r="J114" s="13" t="s">
        <v>31</v>
      </c>
      <c r="K114" s="13" t="s">
        <v>117</v>
      </c>
      <c r="L114" s="2" t="s">
        <v>118</v>
      </c>
      <c r="M114" s="7">
        <v>52945</v>
      </c>
      <c r="N114" s="7">
        <v>84367</v>
      </c>
      <c r="O114" s="8">
        <f t="shared" si="4"/>
        <v>0.59348380394749267</v>
      </c>
    </row>
    <row r="115" spans="1:15">
      <c r="A115" s="13" t="s">
        <v>31</v>
      </c>
      <c r="B115" s="13" t="s">
        <v>102</v>
      </c>
      <c r="C115" s="2" t="s">
        <v>116</v>
      </c>
      <c r="D115" s="7">
        <v>5439</v>
      </c>
      <c r="E115" s="7">
        <v>3011</v>
      </c>
      <c r="F115" s="8">
        <f>(E115-D115)/D115</f>
        <v>-0.44640558926273211</v>
      </c>
      <c r="J115" s="13" t="s">
        <v>31</v>
      </c>
      <c r="K115" s="13" t="s">
        <v>117</v>
      </c>
      <c r="L115" s="2" t="s">
        <v>119</v>
      </c>
      <c r="M115" s="7">
        <v>347818</v>
      </c>
      <c r="N115" s="7">
        <v>71403</v>
      </c>
      <c r="O115" s="8">
        <f t="shared" si="4"/>
        <v>-0.79471160204474756</v>
      </c>
    </row>
    <row r="116" spans="1:15">
      <c r="A116" s="13" t="s">
        <v>31</v>
      </c>
      <c r="B116" s="13" t="s">
        <v>102</v>
      </c>
      <c r="C116" s="2" t="s">
        <v>126</v>
      </c>
      <c r="D116" s="7"/>
      <c r="E116" s="7">
        <v>2000</v>
      </c>
      <c r="J116" s="13" t="s">
        <v>31</v>
      </c>
      <c r="K116" s="13" t="s">
        <v>117</v>
      </c>
      <c r="L116" s="2" t="s">
        <v>120</v>
      </c>
      <c r="M116" s="7">
        <v>362013</v>
      </c>
      <c r="N116" s="7">
        <v>490980</v>
      </c>
      <c r="O116" s="8">
        <f t="shared" si="4"/>
        <v>0.35624963744395921</v>
      </c>
    </row>
    <row r="117" spans="1:15">
      <c r="A117" s="13" t="s">
        <v>31</v>
      </c>
      <c r="B117" s="13" t="s">
        <v>117</v>
      </c>
      <c r="C117" s="3" t="s">
        <v>2</v>
      </c>
      <c r="D117" s="6">
        <v>1299994</v>
      </c>
      <c r="E117" s="6">
        <v>848507</v>
      </c>
      <c r="F117" s="8">
        <f t="shared" ref="F117:F123" si="8">(E117-D117)/D117</f>
        <v>-0.34729929522751646</v>
      </c>
      <c r="J117" s="13" t="s">
        <v>31</v>
      </c>
      <c r="K117" s="13" t="s">
        <v>117</v>
      </c>
      <c r="L117" s="2" t="s">
        <v>121</v>
      </c>
      <c r="M117" s="7">
        <v>122327</v>
      </c>
      <c r="N117" s="7">
        <v>193808</v>
      </c>
      <c r="O117" s="8">
        <f t="shared" si="4"/>
        <v>0.58434360361980597</v>
      </c>
    </row>
    <row r="118" spans="1:15">
      <c r="A118" s="13" t="s">
        <v>31</v>
      </c>
      <c r="B118" s="13" t="s">
        <v>117</v>
      </c>
      <c r="C118" s="2" t="s">
        <v>123</v>
      </c>
      <c r="D118" s="7">
        <v>7009</v>
      </c>
      <c r="E118" s="7">
        <v>7949</v>
      </c>
      <c r="F118" s="8">
        <f t="shared" si="8"/>
        <v>0.13411328292195748</v>
      </c>
      <c r="J118" s="10" t="s">
        <v>2</v>
      </c>
      <c r="K118" s="11"/>
      <c r="L118" s="12"/>
      <c r="M118" s="6">
        <v>24754589</v>
      </c>
      <c r="N118" s="6">
        <v>23756450</v>
      </c>
      <c r="O118" s="8">
        <f t="shared" si="4"/>
        <v>-4.0321372332216866E-2</v>
      </c>
    </row>
    <row r="119" spans="1:15">
      <c r="A119" s="13" t="s">
        <v>31</v>
      </c>
      <c r="B119" s="13" t="s">
        <v>117</v>
      </c>
      <c r="C119" s="2" t="s">
        <v>118</v>
      </c>
      <c r="D119" s="7">
        <v>171251</v>
      </c>
      <c r="E119" s="7">
        <v>84367</v>
      </c>
      <c r="F119" s="8">
        <f t="shared" si="8"/>
        <v>-0.50734886219642517</v>
      </c>
    </row>
    <row r="120" spans="1:15">
      <c r="A120" s="13" t="s">
        <v>31</v>
      </c>
      <c r="B120" s="13" t="s">
        <v>117</v>
      </c>
      <c r="C120" s="2" t="s">
        <v>119</v>
      </c>
      <c r="D120" s="7">
        <v>129212</v>
      </c>
      <c r="E120" s="7">
        <v>71403</v>
      </c>
      <c r="F120" s="8">
        <f t="shared" si="8"/>
        <v>-0.44739652663839274</v>
      </c>
    </row>
    <row r="121" spans="1:15">
      <c r="A121" s="13" t="s">
        <v>31</v>
      </c>
      <c r="B121" s="13" t="s">
        <v>117</v>
      </c>
      <c r="C121" s="2" t="s">
        <v>120</v>
      </c>
      <c r="D121" s="7">
        <v>663248</v>
      </c>
      <c r="E121" s="7">
        <v>490980</v>
      </c>
      <c r="F121" s="8">
        <f t="shared" si="8"/>
        <v>-0.25973391551878028</v>
      </c>
    </row>
    <row r="122" spans="1:15">
      <c r="A122" s="13" t="s">
        <v>31</v>
      </c>
      <c r="B122" s="13" t="s">
        <v>117</v>
      </c>
      <c r="C122" s="2" t="s">
        <v>121</v>
      </c>
      <c r="D122" s="7">
        <v>329274</v>
      </c>
      <c r="E122" s="7">
        <v>193808</v>
      </c>
      <c r="F122" s="8">
        <f t="shared" si="8"/>
        <v>-0.41140812818503736</v>
      </c>
    </row>
    <row r="123" spans="1:15">
      <c r="A123" s="10" t="s">
        <v>2</v>
      </c>
      <c r="B123" s="11"/>
      <c r="C123" s="12"/>
      <c r="D123" s="6">
        <v>39130355</v>
      </c>
      <c r="E123" s="6">
        <v>23756450</v>
      </c>
      <c r="F123" s="8">
        <f t="shared" si="8"/>
        <v>-0.39288948439133764</v>
      </c>
    </row>
  </sheetData>
  <mergeCells count="28">
    <mergeCell ref="B93:B116"/>
    <mergeCell ref="B117:B122"/>
    <mergeCell ref="A32:A122"/>
    <mergeCell ref="A123:C123"/>
    <mergeCell ref="B33:B51"/>
    <mergeCell ref="B52:B63"/>
    <mergeCell ref="B64:B72"/>
    <mergeCell ref="B73:B88"/>
    <mergeCell ref="B89:B92"/>
    <mergeCell ref="A1:C1"/>
    <mergeCell ref="B3:C3"/>
    <mergeCell ref="B4:B31"/>
    <mergeCell ref="A3:A31"/>
    <mergeCell ref="B32:C32"/>
    <mergeCell ref="J118:L118"/>
    <mergeCell ref="J1:L1"/>
    <mergeCell ref="J3:J31"/>
    <mergeCell ref="K3:L3"/>
    <mergeCell ref="K4:K31"/>
    <mergeCell ref="J32:J117"/>
    <mergeCell ref="K32:L32"/>
    <mergeCell ref="K33:K50"/>
    <mergeCell ref="K51:K62"/>
    <mergeCell ref="K63:K71"/>
    <mergeCell ref="K72:K86"/>
    <mergeCell ref="K87:K90"/>
    <mergeCell ref="K91:K111"/>
    <mergeCell ref="K112:K1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87EE8-32DB-4208-8563-409B25B74046}">
  <dimension ref="A1:O57"/>
  <sheetViews>
    <sheetView workbookViewId="0">
      <selection activeCell="O52" sqref="O52"/>
    </sheetView>
  </sheetViews>
  <sheetFormatPr defaultRowHeight="15"/>
  <cols>
    <col min="2" max="2" width="20.42578125" customWidth="1"/>
    <col min="3" max="3" width="16" customWidth="1"/>
    <col min="4" max="4" width="16.7109375" customWidth="1"/>
    <col min="5" max="5" width="16.28515625" customWidth="1"/>
    <col min="6" max="6" width="14.28515625" style="8" customWidth="1"/>
    <col min="11" max="11" width="17.28515625" customWidth="1"/>
    <col min="12" max="12" width="14.5703125" customWidth="1"/>
    <col min="13" max="13" width="15.42578125" customWidth="1"/>
    <col min="14" max="14" width="14.28515625" customWidth="1"/>
    <col min="15" max="15" width="12.140625" style="8" customWidth="1"/>
  </cols>
  <sheetData>
    <row r="1" spans="1:15">
      <c r="A1" s="13" t="s">
        <v>189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</row>
    <row r="3" spans="1:15">
      <c r="A3" s="13" t="s">
        <v>1</v>
      </c>
      <c r="B3" s="10" t="s">
        <v>2</v>
      </c>
      <c r="C3" s="12"/>
      <c r="D3" s="6">
        <v>15044903</v>
      </c>
      <c r="E3" s="6">
        <v>12424960</v>
      </c>
      <c r="F3" s="8">
        <f>(E3-D3)/D3</f>
        <v>-0.17414156807790651</v>
      </c>
      <c r="J3" s="13" t="s">
        <v>1</v>
      </c>
      <c r="K3" s="10" t="s">
        <v>2</v>
      </c>
      <c r="L3" s="12"/>
      <c r="M3" s="6">
        <v>11790322</v>
      </c>
      <c r="N3" s="6">
        <v>12424960</v>
      </c>
      <c r="O3" s="8">
        <f>(N3-M3)/M3</f>
        <v>5.3827028642644367E-2</v>
      </c>
    </row>
    <row r="4" spans="1:15">
      <c r="A4" s="13" t="s">
        <v>1</v>
      </c>
      <c r="B4" s="13" t="s">
        <v>3</v>
      </c>
      <c r="C4" s="3" t="s">
        <v>2</v>
      </c>
      <c r="D4" s="6">
        <v>15044903</v>
      </c>
      <c r="E4" s="6">
        <v>12424960</v>
      </c>
      <c r="F4" s="8">
        <f t="shared" ref="F4:F9" si="0">(E4-D4)/D4</f>
        <v>-0.17414156807790651</v>
      </c>
      <c r="J4" s="13" t="s">
        <v>1</v>
      </c>
      <c r="K4" s="13" t="s">
        <v>3</v>
      </c>
      <c r="L4" s="3" t="s">
        <v>2</v>
      </c>
      <c r="M4" s="6">
        <v>11790322</v>
      </c>
      <c r="N4" s="6">
        <v>12424960</v>
      </c>
      <c r="O4" s="8">
        <f t="shared" ref="O4:O57" si="1">(N4-M4)/M4</f>
        <v>5.3827028642644367E-2</v>
      </c>
    </row>
    <row r="5" spans="1:15">
      <c r="A5" s="13" t="s">
        <v>1</v>
      </c>
      <c r="B5" s="13" t="s">
        <v>3</v>
      </c>
      <c r="C5" s="2" t="s">
        <v>4</v>
      </c>
      <c r="D5" s="7">
        <v>10713</v>
      </c>
      <c r="E5" s="7"/>
      <c r="F5" s="8">
        <f t="shared" si="0"/>
        <v>-1</v>
      </c>
      <c r="J5" s="13" t="s">
        <v>1</v>
      </c>
      <c r="K5" s="13" t="s">
        <v>3</v>
      </c>
      <c r="L5" s="2" t="s">
        <v>5</v>
      </c>
      <c r="M5" s="7">
        <v>51348</v>
      </c>
      <c r="N5" s="7">
        <v>64338</v>
      </c>
      <c r="O5" s="8">
        <f t="shared" si="1"/>
        <v>0.25297966814676326</v>
      </c>
    </row>
    <row r="6" spans="1:15">
      <c r="A6" s="13" t="s">
        <v>1</v>
      </c>
      <c r="B6" s="13" t="s">
        <v>3</v>
      </c>
      <c r="C6" s="2" t="s">
        <v>5</v>
      </c>
      <c r="D6" s="7">
        <v>113209</v>
      </c>
      <c r="E6" s="7">
        <v>64338</v>
      </c>
      <c r="F6" s="8">
        <f t="shared" si="0"/>
        <v>-0.4316882933335689</v>
      </c>
      <c r="J6" s="13" t="s">
        <v>1</v>
      </c>
      <c r="K6" s="13" t="s">
        <v>3</v>
      </c>
      <c r="L6" s="2" t="s">
        <v>6</v>
      </c>
      <c r="M6" s="7">
        <v>6975</v>
      </c>
      <c r="N6" s="7">
        <v>2053</v>
      </c>
      <c r="O6" s="8">
        <f t="shared" si="1"/>
        <v>-0.70566308243727593</v>
      </c>
    </row>
    <row r="7" spans="1:15">
      <c r="A7" s="13" t="s">
        <v>1</v>
      </c>
      <c r="B7" s="13" t="s">
        <v>3</v>
      </c>
      <c r="C7" s="2" t="s">
        <v>6</v>
      </c>
      <c r="D7" s="7">
        <v>3278</v>
      </c>
      <c r="E7" s="7">
        <v>2053</v>
      </c>
      <c r="F7" s="8">
        <f t="shared" si="0"/>
        <v>-0.37370347773032336</v>
      </c>
      <c r="J7" s="13" t="s">
        <v>1</v>
      </c>
      <c r="K7" s="13" t="s">
        <v>3</v>
      </c>
      <c r="L7" s="2" t="s">
        <v>9</v>
      </c>
      <c r="M7" s="7">
        <v>8442</v>
      </c>
      <c r="N7" s="7"/>
      <c r="O7" s="8">
        <f t="shared" si="1"/>
        <v>-1</v>
      </c>
    </row>
    <row r="8" spans="1:15">
      <c r="A8" s="13" t="s">
        <v>1</v>
      </c>
      <c r="B8" s="13" t="s">
        <v>3</v>
      </c>
      <c r="C8" s="2" t="s">
        <v>10</v>
      </c>
      <c r="D8" s="7">
        <v>2227493</v>
      </c>
      <c r="E8" s="7">
        <v>3607650</v>
      </c>
      <c r="F8" s="8">
        <f t="shared" si="0"/>
        <v>0.61960104925133319</v>
      </c>
      <c r="J8" s="13" t="s">
        <v>1</v>
      </c>
      <c r="K8" s="13" t="s">
        <v>3</v>
      </c>
      <c r="L8" s="2" t="s">
        <v>10</v>
      </c>
      <c r="M8" s="7">
        <v>1639967</v>
      </c>
      <c r="N8" s="7">
        <v>3607650</v>
      </c>
      <c r="O8" s="8">
        <f t="shared" si="1"/>
        <v>1.1998308502549138</v>
      </c>
    </row>
    <row r="9" spans="1:15">
      <c r="A9" s="13" t="s">
        <v>1</v>
      </c>
      <c r="B9" s="13" t="s">
        <v>3</v>
      </c>
      <c r="C9" s="2" t="s">
        <v>11</v>
      </c>
      <c r="D9" s="7">
        <v>1239</v>
      </c>
      <c r="E9" s="7"/>
      <c r="F9" s="8">
        <f t="shared" si="0"/>
        <v>-1</v>
      </c>
      <c r="J9" s="13" t="s">
        <v>1</v>
      </c>
      <c r="K9" s="13" t="s">
        <v>3</v>
      </c>
      <c r="L9" s="2" t="s">
        <v>12</v>
      </c>
      <c r="M9" s="7"/>
      <c r="N9" s="7">
        <v>4383</v>
      </c>
    </row>
    <row r="10" spans="1:15">
      <c r="A10" s="13" t="s">
        <v>1</v>
      </c>
      <c r="B10" s="13" t="s">
        <v>3</v>
      </c>
      <c r="C10" s="2" t="s">
        <v>12</v>
      </c>
      <c r="D10" s="7"/>
      <c r="E10" s="7">
        <v>4383</v>
      </c>
      <c r="J10" s="13" t="s">
        <v>1</v>
      </c>
      <c r="K10" s="13" t="s">
        <v>3</v>
      </c>
      <c r="L10" s="2" t="s">
        <v>13</v>
      </c>
      <c r="M10" s="7">
        <v>447671</v>
      </c>
      <c r="N10" s="7">
        <v>738375</v>
      </c>
      <c r="O10" s="8">
        <f t="shared" si="1"/>
        <v>0.64936973804423337</v>
      </c>
    </row>
    <row r="11" spans="1:15">
      <c r="A11" s="13" t="s">
        <v>1</v>
      </c>
      <c r="B11" s="13" t="s">
        <v>3</v>
      </c>
      <c r="C11" s="2" t="s">
        <v>13</v>
      </c>
      <c r="D11" s="7">
        <v>238000</v>
      </c>
      <c r="E11" s="7">
        <v>738375</v>
      </c>
      <c r="F11" s="8">
        <f t="shared" ref="F11:F33" si="2">(E11-D11)/D11</f>
        <v>2.1024159663865545</v>
      </c>
      <c r="J11" s="13" t="s">
        <v>1</v>
      </c>
      <c r="K11" s="13" t="s">
        <v>3</v>
      </c>
      <c r="L11" s="2" t="s">
        <v>14</v>
      </c>
      <c r="M11" s="7">
        <v>270444</v>
      </c>
      <c r="N11" s="7">
        <v>205614</v>
      </c>
      <c r="O11" s="8">
        <f t="shared" si="1"/>
        <v>-0.23971690997027112</v>
      </c>
    </row>
    <row r="12" spans="1:15">
      <c r="A12" s="13" t="s">
        <v>1</v>
      </c>
      <c r="B12" s="13" t="s">
        <v>3</v>
      </c>
      <c r="C12" s="2" t="s">
        <v>14</v>
      </c>
      <c r="D12" s="7">
        <v>145728</v>
      </c>
      <c r="E12" s="7">
        <v>205614</v>
      </c>
      <c r="F12" s="8">
        <f t="shared" si="2"/>
        <v>0.41094367588932806</v>
      </c>
      <c r="J12" s="13" t="s">
        <v>1</v>
      </c>
      <c r="K12" s="13" t="s">
        <v>3</v>
      </c>
      <c r="L12" s="2" t="s">
        <v>15</v>
      </c>
      <c r="M12" s="7"/>
      <c r="N12" s="7">
        <v>3306</v>
      </c>
    </row>
    <row r="13" spans="1:15">
      <c r="A13" s="13" t="s">
        <v>1</v>
      </c>
      <c r="B13" s="13" t="s">
        <v>3</v>
      </c>
      <c r="C13" s="2" t="s">
        <v>15</v>
      </c>
      <c r="D13" s="7">
        <v>5679</v>
      </c>
      <c r="E13" s="7">
        <v>3306</v>
      </c>
      <c r="F13" s="8">
        <f t="shared" si="2"/>
        <v>-0.4178552562070787</v>
      </c>
      <c r="J13" s="13" t="s">
        <v>1</v>
      </c>
      <c r="K13" s="13" t="s">
        <v>3</v>
      </c>
      <c r="L13" s="2" t="s">
        <v>17</v>
      </c>
      <c r="M13" s="7">
        <v>3043125</v>
      </c>
      <c r="N13" s="7">
        <v>2539931</v>
      </c>
      <c r="O13" s="8">
        <f t="shared" si="1"/>
        <v>-0.16535436434586157</v>
      </c>
    </row>
    <row r="14" spans="1:15">
      <c r="A14" s="13" t="s">
        <v>1</v>
      </c>
      <c r="B14" s="13" t="s">
        <v>3</v>
      </c>
      <c r="C14" s="2" t="s">
        <v>17</v>
      </c>
      <c r="D14" s="7">
        <v>5678420</v>
      </c>
      <c r="E14" s="7">
        <v>2539931</v>
      </c>
      <c r="F14" s="8">
        <f t="shared" si="2"/>
        <v>-0.55270462558246836</v>
      </c>
      <c r="J14" s="13" t="s">
        <v>1</v>
      </c>
      <c r="K14" s="13" t="s">
        <v>3</v>
      </c>
      <c r="L14" s="2" t="s">
        <v>18</v>
      </c>
      <c r="M14" s="7">
        <v>240451</v>
      </c>
      <c r="N14" s="7">
        <v>135760</v>
      </c>
      <c r="O14" s="8">
        <f t="shared" si="1"/>
        <v>-0.4353943215041734</v>
      </c>
    </row>
    <row r="15" spans="1:15">
      <c r="A15" s="13" t="s">
        <v>1</v>
      </c>
      <c r="B15" s="13" t="s">
        <v>3</v>
      </c>
      <c r="C15" s="2" t="s">
        <v>18</v>
      </c>
      <c r="D15" s="7">
        <v>225859</v>
      </c>
      <c r="E15" s="7">
        <v>135760</v>
      </c>
      <c r="F15" s="8">
        <f t="shared" si="2"/>
        <v>-0.39891702345268509</v>
      </c>
      <c r="J15" s="13" t="s">
        <v>1</v>
      </c>
      <c r="K15" s="13" t="s">
        <v>3</v>
      </c>
      <c r="L15" s="2" t="s">
        <v>19</v>
      </c>
      <c r="M15" s="7">
        <v>936</v>
      </c>
      <c r="N15" s="7"/>
      <c r="O15" s="8">
        <f t="shared" si="1"/>
        <v>-1</v>
      </c>
    </row>
    <row r="16" spans="1:15">
      <c r="A16" s="13" t="s">
        <v>1</v>
      </c>
      <c r="B16" s="13" t="s">
        <v>3</v>
      </c>
      <c r="C16" s="2" t="s">
        <v>20</v>
      </c>
      <c r="D16" s="7">
        <v>199535</v>
      </c>
      <c r="E16" s="7">
        <v>228762</v>
      </c>
      <c r="F16" s="8">
        <f t="shared" si="2"/>
        <v>0.14647555566692561</v>
      </c>
      <c r="J16" s="13" t="s">
        <v>1</v>
      </c>
      <c r="K16" s="13" t="s">
        <v>3</v>
      </c>
      <c r="L16" s="2" t="s">
        <v>20</v>
      </c>
      <c r="M16" s="7">
        <v>163596</v>
      </c>
      <c r="N16" s="7">
        <v>228762</v>
      </c>
      <c r="O16" s="8">
        <f t="shared" si="1"/>
        <v>0.39833492261424486</v>
      </c>
    </row>
    <row r="17" spans="1:15">
      <c r="A17" s="13" t="s">
        <v>1</v>
      </c>
      <c r="B17" s="13" t="s">
        <v>3</v>
      </c>
      <c r="C17" s="2" t="s">
        <v>23</v>
      </c>
      <c r="D17" s="7">
        <v>140869</v>
      </c>
      <c r="E17" s="7">
        <v>185717</v>
      </c>
      <c r="F17" s="8">
        <f t="shared" si="2"/>
        <v>0.31836670949605661</v>
      </c>
      <c r="J17" s="13" t="s">
        <v>1</v>
      </c>
      <c r="K17" s="13" t="s">
        <v>3</v>
      </c>
      <c r="L17" s="2" t="s">
        <v>23</v>
      </c>
      <c r="M17" s="7">
        <v>213482</v>
      </c>
      <c r="N17" s="7">
        <v>185717</v>
      </c>
      <c r="O17" s="8">
        <f t="shared" si="1"/>
        <v>-0.13005780346820808</v>
      </c>
    </row>
    <row r="18" spans="1:15">
      <c r="A18" s="13" t="s">
        <v>1</v>
      </c>
      <c r="B18" s="13" t="s">
        <v>3</v>
      </c>
      <c r="C18" s="2" t="s">
        <v>24</v>
      </c>
      <c r="D18" s="7">
        <v>2845814</v>
      </c>
      <c r="E18" s="7">
        <v>2222732</v>
      </c>
      <c r="F18" s="8">
        <f t="shared" si="2"/>
        <v>-0.21894684613962823</v>
      </c>
      <c r="J18" s="13" t="s">
        <v>1</v>
      </c>
      <c r="K18" s="13" t="s">
        <v>3</v>
      </c>
      <c r="L18" s="2" t="s">
        <v>24</v>
      </c>
      <c r="M18" s="7">
        <v>3074876</v>
      </c>
      <c r="N18" s="7">
        <v>2222732</v>
      </c>
      <c r="O18" s="8">
        <f t="shared" si="1"/>
        <v>-0.27713117537097431</v>
      </c>
    </row>
    <row r="19" spans="1:15">
      <c r="A19" s="13" t="s">
        <v>1</v>
      </c>
      <c r="B19" s="13" t="s">
        <v>3</v>
      </c>
      <c r="C19" s="2" t="s">
        <v>25</v>
      </c>
      <c r="D19" s="7">
        <v>45154</v>
      </c>
      <c r="E19" s="7">
        <v>46724</v>
      </c>
      <c r="F19" s="8">
        <f t="shared" si="2"/>
        <v>3.4769898569340478E-2</v>
      </c>
      <c r="J19" s="13" t="s">
        <v>1</v>
      </c>
      <c r="K19" s="13" t="s">
        <v>3</v>
      </c>
      <c r="L19" s="2" t="s">
        <v>25</v>
      </c>
      <c r="M19" s="7">
        <v>63976</v>
      </c>
      <c r="N19" s="7">
        <v>46724</v>
      </c>
      <c r="O19" s="8">
        <f t="shared" si="1"/>
        <v>-0.2696636238589471</v>
      </c>
    </row>
    <row r="20" spans="1:15">
      <c r="A20" s="13" t="s">
        <v>1</v>
      </c>
      <c r="B20" s="13" t="s">
        <v>3</v>
      </c>
      <c r="C20" s="2" t="s">
        <v>26</v>
      </c>
      <c r="D20" s="7">
        <v>3048491</v>
      </c>
      <c r="E20" s="7">
        <v>2415594</v>
      </c>
      <c r="F20" s="8">
        <f t="shared" si="2"/>
        <v>-0.20760992897797631</v>
      </c>
      <c r="J20" s="13" t="s">
        <v>1</v>
      </c>
      <c r="K20" s="13" t="s">
        <v>3</v>
      </c>
      <c r="L20" s="2" t="s">
        <v>26</v>
      </c>
      <c r="M20" s="7">
        <v>2423653</v>
      </c>
      <c r="N20" s="7">
        <v>2415594</v>
      </c>
      <c r="O20" s="8">
        <f t="shared" si="1"/>
        <v>-3.3251459676777164E-3</v>
      </c>
    </row>
    <row r="21" spans="1:15">
      <c r="A21" s="13" t="s">
        <v>1</v>
      </c>
      <c r="B21" s="13" t="s">
        <v>3</v>
      </c>
      <c r="C21" s="2" t="s">
        <v>27</v>
      </c>
      <c r="D21" s="7">
        <v>4801</v>
      </c>
      <c r="E21" s="7">
        <v>9551</v>
      </c>
      <c r="F21" s="8">
        <f t="shared" si="2"/>
        <v>0.98937721308060822</v>
      </c>
      <c r="J21" s="13" t="s">
        <v>1</v>
      </c>
      <c r="K21" s="13" t="s">
        <v>3</v>
      </c>
      <c r="L21" s="2" t="s">
        <v>27</v>
      </c>
      <c r="M21" s="7">
        <v>4920</v>
      </c>
      <c r="N21" s="7">
        <v>9551</v>
      </c>
      <c r="O21" s="8">
        <f t="shared" si="1"/>
        <v>0.94126016260162604</v>
      </c>
    </row>
    <row r="22" spans="1:15">
      <c r="A22" s="13" t="s">
        <v>1</v>
      </c>
      <c r="B22" s="13" t="s">
        <v>3</v>
      </c>
      <c r="C22" s="2" t="s">
        <v>28</v>
      </c>
      <c r="D22" s="7">
        <v>18296</v>
      </c>
      <c r="E22" s="7"/>
      <c r="F22" s="8">
        <f t="shared" si="2"/>
        <v>-1</v>
      </c>
      <c r="J22" s="13" t="s">
        <v>1</v>
      </c>
      <c r="K22" s="13" t="s">
        <v>3</v>
      </c>
      <c r="L22" s="2" t="s">
        <v>29</v>
      </c>
      <c r="M22" s="7">
        <v>87475</v>
      </c>
      <c r="N22" s="7">
        <v>3093</v>
      </c>
      <c r="O22" s="8">
        <f t="shared" si="1"/>
        <v>-0.96464132609316944</v>
      </c>
    </row>
    <row r="23" spans="1:15">
      <c r="A23" s="13" t="s">
        <v>1</v>
      </c>
      <c r="B23" s="13" t="s">
        <v>3</v>
      </c>
      <c r="C23" s="2" t="s">
        <v>29</v>
      </c>
      <c r="D23" s="7">
        <v>67813</v>
      </c>
      <c r="E23" s="7">
        <v>3093</v>
      </c>
      <c r="F23" s="8">
        <f t="shared" si="2"/>
        <v>-0.9543892763924321</v>
      </c>
      <c r="J23" s="13" t="s">
        <v>1</v>
      </c>
      <c r="K23" s="13" t="s">
        <v>3</v>
      </c>
      <c r="L23" s="2" t="s">
        <v>30</v>
      </c>
      <c r="M23" s="7">
        <v>48985</v>
      </c>
      <c r="N23" s="7">
        <v>11377</v>
      </c>
      <c r="O23" s="8">
        <f t="shared" si="1"/>
        <v>-0.7677452281310605</v>
      </c>
    </row>
    <row r="24" spans="1:15">
      <c r="A24" s="13" t="s">
        <v>1</v>
      </c>
      <c r="B24" s="13" t="s">
        <v>3</v>
      </c>
      <c r="C24" s="2" t="s">
        <v>30</v>
      </c>
      <c r="D24" s="7">
        <v>24512</v>
      </c>
      <c r="E24" s="7">
        <v>11377</v>
      </c>
      <c r="F24" s="8">
        <f t="shared" si="2"/>
        <v>-0.53585998694516968</v>
      </c>
      <c r="J24" s="13" t="s">
        <v>31</v>
      </c>
      <c r="K24" s="10" t="s">
        <v>2</v>
      </c>
      <c r="L24" s="12"/>
      <c r="M24" s="6">
        <v>7914641</v>
      </c>
      <c r="N24" s="6">
        <v>7860213</v>
      </c>
      <c r="O24" s="8">
        <f t="shared" si="1"/>
        <v>-6.8768754009183742E-3</v>
      </c>
    </row>
    <row r="25" spans="1:15">
      <c r="A25" s="13" t="s">
        <v>31</v>
      </c>
      <c r="B25" s="10" t="s">
        <v>2</v>
      </c>
      <c r="C25" s="12"/>
      <c r="D25" s="6">
        <v>5653011</v>
      </c>
      <c r="E25" s="6">
        <v>7860213</v>
      </c>
      <c r="F25" s="8">
        <f t="shared" si="2"/>
        <v>0.39044714400874153</v>
      </c>
      <c r="J25" s="13" t="s">
        <v>31</v>
      </c>
      <c r="K25" s="13" t="s">
        <v>32</v>
      </c>
      <c r="L25" s="3" t="s">
        <v>2</v>
      </c>
      <c r="M25" s="6">
        <v>6187377</v>
      </c>
      <c r="N25" s="6">
        <v>6237547</v>
      </c>
      <c r="O25" s="8">
        <f t="shared" si="1"/>
        <v>8.1084440143214167E-3</v>
      </c>
    </row>
    <row r="26" spans="1:15">
      <c r="A26" s="13" t="s">
        <v>31</v>
      </c>
      <c r="B26" s="13" t="s">
        <v>32</v>
      </c>
      <c r="C26" s="3" t="s">
        <v>2</v>
      </c>
      <c r="D26" s="6">
        <v>4603014</v>
      </c>
      <c r="E26" s="6">
        <v>6237547</v>
      </c>
      <c r="F26" s="8">
        <f t="shared" si="2"/>
        <v>0.35510059278550965</v>
      </c>
      <c r="J26" s="13" t="s">
        <v>31</v>
      </c>
      <c r="K26" s="13" t="s">
        <v>32</v>
      </c>
      <c r="L26" s="2" t="s">
        <v>33</v>
      </c>
      <c r="M26" s="7">
        <v>963</v>
      </c>
      <c r="N26" s="7">
        <v>1618</v>
      </c>
      <c r="O26" s="8">
        <f t="shared" si="1"/>
        <v>0.68016614745586712</v>
      </c>
    </row>
    <row r="27" spans="1:15">
      <c r="A27" s="13" t="s">
        <v>31</v>
      </c>
      <c r="B27" s="13" t="s">
        <v>32</v>
      </c>
      <c r="C27" s="2" t="s">
        <v>33</v>
      </c>
      <c r="D27" s="7">
        <v>5181</v>
      </c>
      <c r="E27" s="7">
        <v>1618</v>
      </c>
      <c r="F27" s="8">
        <f t="shared" si="2"/>
        <v>-0.68770507624010813</v>
      </c>
      <c r="J27" s="13" t="s">
        <v>31</v>
      </c>
      <c r="K27" s="13" t="s">
        <v>32</v>
      </c>
      <c r="L27" s="2" t="s">
        <v>34</v>
      </c>
      <c r="M27" s="7">
        <v>11212</v>
      </c>
      <c r="N27" s="7"/>
      <c r="O27" s="8">
        <f t="shared" si="1"/>
        <v>-1</v>
      </c>
    </row>
    <row r="28" spans="1:15">
      <c r="A28" s="13" t="s">
        <v>31</v>
      </c>
      <c r="B28" s="13" t="s">
        <v>32</v>
      </c>
      <c r="C28" s="2" t="s">
        <v>36</v>
      </c>
      <c r="D28" s="7">
        <v>4031162</v>
      </c>
      <c r="E28" s="7">
        <v>5521962</v>
      </c>
      <c r="F28" s="8">
        <f t="shared" si="2"/>
        <v>0.36981892565964852</v>
      </c>
      <c r="J28" s="13" t="s">
        <v>31</v>
      </c>
      <c r="K28" s="13" t="s">
        <v>32</v>
      </c>
      <c r="L28" s="2" t="s">
        <v>36</v>
      </c>
      <c r="M28" s="7">
        <v>5511640</v>
      </c>
      <c r="N28" s="7">
        <v>5521962</v>
      </c>
      <c r="O28" s="8">
        <f t="shared" si="1"/>
        <v>1.8727638234717796E-3</v>
      </c>
    </row>
    <row r="29" spans="1:15">
      <c r="A29" s="13" t="s">
        <v>31</v>
      </c>
      <c r="B29" s="13" t="s">
        <v>32</v>
      </c>
      <c r="C29" s="2" t="s">
        <v>37</v>
      </c>
      <c r="D29" s="7">
        <v>4925</v>
      </c>
      <c r="E29" s="7">
        <v>10521</v>
      </c>
      <c r="F29" s="8">
        <f t="shared" si="2"/>
        <v>1.1362436548223351</v>
      </c>
      <c r="J29" s="13" t="s">
        <v>31</v>
      </c>
      <c r="K29" s="13" t="s">
        <v>32</v>
      </c>
      <c r="L29" s="2" t="s">
        <v>37</v>
      </c>
      <c r="M29" s="7">
        <v>8475</v>
      </c>
      <c r="N29" s="7">
        <v>10521</v>
      </c>
      <c r="O29" s="8">
        <f t="shared" si="1"/>
        <v>0.24141592920353983</v>
      </c>
    </row>
    <row r="30" spans="1:15">
      <c r="A30" s="13" t="s">
        <v>31</v>
      </c>
      <c r="B30" s="13" t="s">
        <v>32</v>
      </c>
      <c r="C30" s="2" t="s">
        <v>38</v>
      </c>
      <c r="D30" s="7">
        <v>5496</v>
      </c>
      <c r="E30" s="7">
        <v>63933</v>
      </c>
      <c r="F30" s="8">
        <f t="shared" si="2"/>
        <v>10.632641921397379</v>
      </c>
      <c r="J30" s="13" t="s">
        <v>31</v>
      </c>
      <c r="K30" s="13" t="s">
        <v>32</v>
      </c>
      <c r="L30" s="2" t="s">
        <v>38</v>
      </c>
      <c r="M30" s="7">
        <v>57871</v>
      </c>
      <c r="N30" s="7">
        <v>63933</v>
      </c>
      <c r="O30" s="8">
        <f t="shared" si="1"/>
        <v>0.10475022031760295</v>
      </c>
    </row>
    <row r="31" spans="1:15">
      <c r="A31" s="13" t="s">
        <v>31</v>
      </c>
      <c r="B31" s="13" t="s">
        <v>32</v>
      </c>
      <c r="C31" s="2" t="s">
        <v>40</v>
      </c>
      <c r="D31" s="7">
        <v>1023</v>
      </c>
      <c r="E31" s="7"/>
      <c r="F31" s="8">
        <f t="shared" si="2"/>
        <v>-1</v>
      </c>
      <c r="J31" s="13" t="s">
        <v>31</v>
      </c>
      <c r="K31" s="13" t="s">
        <v>32</v>
      </c>
      <c r="L31" s="2" t="s">
        <v>178</v>
      </c>
      <c r="M31" s="7">
        <v>3140</v>
      </c>
      <c r="N31" s="7"/>
      <c r="O31" s="8">
        <f t="shared" si="1"/>
        <v>-1</v>
      </c>
    </row>
    <row r="32" spans="1:15">
      <c r="A32" s="13" t="s">
        <v>31</v>
      </c>
      <c r="B32" s="13" t="s">
        <v>32</v>
      </c>
      <c r="C32" s="2" t="s">
        <v>42</v>
      </c>
      <c r="D32" s="7">
        <v>11736</v>
      </c>
      <c r="E32" s="7"/>
      <c r="F32" s="8">
        <f t="shared" si="2"/>
        <v>-1</v>
      </c>
      <c r="J32" s="13" t="s">
        <v>31</v>
      </c>
      <c r="K32" s="13" t="s">
        <v>32</v>
      </c>
      <c r="L32" s="2" t="s">
        <v>47</v>
      </c>
      <c r="M32" s="7">
        <v>109325</v>
      </c>
      <c r="N32" s="7">
        <v>119332</v>
      </c>
      <c r="O32" s="8">
        <f t="shared" si="1"/>
        <v>9.1534415732906466E-2</v>
      </c>
    </row>
    <row r="33" spans="1:15">
      <c r="A33" s="13" t="s">
        <v>31</v>
      </c>
      <c r="B33" s="13" t="s">
        <v>32</v>
      </c>
      <c r="C33" s="2" t="s">
        <v>47</v>
      </c>
      <c r="D33" s="7">
        <v>117292</v>
      </c>
      <c r="E33" s="7">
        <v>119332</v>
      </c>
      <c r="F33" s="8">
        <f t="shared" si="2"/>
        <v>1.7392490536438973E-2</v>
      </c>
      <c r="J33" s="13" t="s">
        <v>31</v>
      </c>
      <c r="K33" s="13" t="s">
        <v>32</v>
      </c>
      <c r="L33" s="2" t="s">
        <v>49</v>
      </c>
      <c r="M33" s="7"/>
      <c r="N33" s="7">
        <v>1249</v>
      </c>
    </row>
    <row r="34" spans="1:15">
      <c r="A34" s="13" t="s">
        <v>31</v>
      </c>
      <c r="B34" s="13" t="s">
        <v>32</v>
      </c>
      <c r="C34" s="2" t="s">
        <v>49</v>
      </c>
      <c r="D34" s="7"/>
      <c r="E34" s="7">
        <v>1249</v>
      </c>
      <c r="J34" s="13" t="s">
        <v>31</v>
      </c>
      <c r="K34" s="13" t="s">
        <v>32</v>
      </c>
      <c r="L34" s="2" t="s">
        <v>50</v>
      </c>
      <c r="M34" s="7"/>
      <c r="N34" s="7">
        <v>154774</v>
      </c>
    </row>
    <row r="35" spans="1:15">
      <c r="A35" s="13" t="s">
        <v>31</v>
      </c>
      <c r="B35" s="13" t="s">
        <v>32</v>
      </c>
      <c r="C35" s="2" t="s">
        <v>50</v>
      </c>
      <c r="D35" s="7"/>
      <c r="E35" s="7">
        <v>154774</v>
      </c>
      <c r="J35" s="13" t="s">
        <v>31</v>
      </c>
      <c r="K35" s="13" t="s">
        <v>32</v>
      </c>
      <c r="L35" s="2" t="s">
        <v>51</v>
      </c>
      <c r="M35" s="7">
        <v>57873</v>
      </c>
      <c r="N35" s="7">
        <v>37818</v>
      </c>
      <c r="O35" s="8">
        <f t="shared" si="1"/>
        <v>-0.34653465346534651</v>
      </c>
    </row>
    <row r="36" spans="1:15">
      <c r="A36" s="13" t="s">
        <v>31</v>
      </c>
      <c r="B36" s="13" t="s">
        <v>32</v>
      </c>
      <c r="C36" s="2" t="s">
        <v>51</v>
      </c>
      <c r="D36" s="7"/>
      <c r="E36" s="7">
        <v>37818</v>
      </c>
      <c r="J36" s="13" t="s">
        <v>31</v>
      </c>
      <c r="K36" s="13" t="s">
        <v>32</v>
      </c>
      <c r="L36" s="2" t="s">
        <v>52</v>
      </c>
      <c r="M36" s="7">
        <v>330984</v>
      </c>
      <c r="N36" s="7">
        <v>198423</v>
      </c>
      <c r="O36" s="8">
        <f t="shared" si="1"/>
        <v>-0.40050576462910592</v>
      </c>
    </row>
    <row r="37" spans="1:15">
      <c r="A37" s="13" t="s">
        <v>31</v>
      </c>
      <c r="B37" s="13" t="s">
        <v>32</v>
      </c>
      <c r="C37" s="2" t="s">
        <v>52</v>
      </c>
      <c r="D37" s="7">
        <v>426199</v>
      </c>
      <c r="E37" s="7">
        <v>198423</v>
      </c>
      <c r="F37" s="8">
        <f>(E37-D37)/D37</f>
        <v>-0.53443579173109279</v>
      </c>
      <c r="J37" s="13" t="s">
        <v>31</v>
      </c>
      <c r="K37" s="13" t="s">
        <v>32</v>
      </c>
      <c r="L37" s="2" t="s">
        <v>53</v>
      </c>
      <c r="M37" s="7"/>
      <c r="N37" s="7">
        <v>2570</v>
      </c>
    </row>
    <row r="38" spans="1:15">
      <c r="A38" s="13" t="s">
        <v>31</v>
      </c>
      <c r="B38" s="13" t="s">
        <v>32</v>
      </c>
      <c r="C38" s="2" t="s">
        <v>53</v>
      </c>
      <c r="D38" s="7"/>
      <c r="E38" s="7">
        <v>2570</v>
      </c>
      <c r="J38" s="13" t="s">
        <v>31</v>
      </c>
      <c r="K38" s="13" t="s">
        <v>32</v>
      </c>
      <c r="L38" s="2" t="s">
        <v>54</v>
      </c>
      <c r="M38" s="7">
        <v>95894</v>
      </c>
      <c r="N38" s="7">
        <v>125347</v>
      </c>
      <c r="O38" s="8">
        <f t="shared" si="1"/>
        <v>0.30714121842868169</v>
      </c>
    </row>
    <row r="39" spans="1:15">
      <c r="A39" s="13" t="s">
        <v>31</v>
      </c>
      <c r="B39" s="13" t="s">
        <v>32</v>
      </c>
      <c r="C39" s="2" t="s">
        <v>54</v>
      </c>
      <c r="D39" s="7"/>
      <c r="E39" s="7">
        <v>125347</v>
      </c>
      <c r="J39" s="13" t="s">
        <v>31</v>
      </c>
      <c r="K39" s="13" t="s">
        <v>55</v>
      </c>
      <c r="L39" s="3" t="s">
        <v>2</v>
      </c>
      <c r="M39" s="6">
        <v>286754</v>
      </c>
      <c r="N39" s="6">
        <v>71794</v>
      </c>
      <c r="O39" s="8">
        <f t="shared" si="1"/>
        <v>-0.74963208882875221</v>
      </c>
    </row>
    <row r="40" spans="1:15">
      <c r="A40" s="13" t="s">
        <v>31</v>
      </c>
      <c r="B40" s="13" t="s">
        <v>55</v>
      </c>
      <c r="C40" s="3" t="s">
        <v>2</v>
      </c>
      <c r="D40" s="6"/>
      <c r="E40" s="6">
        <v>71794</v>
      </c>
      <c r="J40" s="13" t="s">
        <v>31</v>
      </c>
      <c r="K40" s="13" t="s">
        <v>55</v>
      </c>
      <c r="L40" s="2" t="s">
        <v>64</v>
      </c>
      <c r="M40" s="7"/>
      <c r="N40" s="7">
        <v>63824</v>
      </c>
    </row>
    <row r="41" spans="1:15">
      <c r="A41" s="13" t="s">
        <v>31</v>
      </c>
      <c r="B41" s="13" t="s">
        <v>55</v>
      </c>
      <c r="C41" s="2" t="s">
        <v>64</v>
      </c>
      <c r="D41" s="7"/>
      <c r="E41" s="7">
        <v>63824</v>
      </c>
      <c r="J41" s="13" t="s">
        <v>31</v>
      </c>
      <c r="K41" s="13" t="s">
        <v>55</v>
      </c>
      <c r="L41" s="2" t="s">
        <v>65</v>
      </c>
      <c r="M41" s="7">
        <v>286754</v>
      </c>
      <c r="N41" s="7">
        <v>7970</v>
      </c>
      <c r="O41" s="8">
        <f t="shared" si="1"/>
        <v>-0.97220614184980858</v>
      </c>
    </row>
    <row r="42" spans="1:15">
      <c r="A42" s="13" t="s">
        <v>31</v>
      </c>
      <c r="B42" s="13" t="s">
        <v>55</v>
      </c>
      <c r="C42" s="2" t="s">
        <v>65</v>
      </c>
      <c r="D42" s="7"/>
      <c r="E42" s="7">
        <v>7970</v>
      </c>
      <c r="J42" s="13" t="s">
        <v>31</v>
      </c>
      <c r="K42" s="13" t="s">
        <v>82</v>
      </c>
      <c r="L42" s="3" t="s">
        <v>2</v>
      </c>
      <c r="M42" s="6">
        <v>9724</v>
      </c>
      <c r="N42" s="6">
        <v>23180</v>
      </c>
      <c r="O42" s="8">
        <f t="shared" si="1"/>
        <v>1.3837926779103249</v>
      </c>
    </row>
    <row r="43" spans="1:15">
      <c r="A43" s="13" t="s">
        <v>31</v>
      </c>
      <c r="B43" s="13" t="s">
        <v>82</v>
      </c>
      <c r="C43" s="3" t="s">
        <v>2</v>
      </c>
      <c r="D43" s="6">
        <v>12218</v>
      </c>
      <c r="E43" s="6">
        <v>23180</v>
      </c>
      <c r="F43" s="8">
        <f>(E43-D43)/D43</f>
        <v>0.89720085120314286</v>
      </c>
      <c r="J43" s="13" t="s">
        <v>31</v>
      </c>
      <c r="K43" s="13" t="s">
        <v>82</v>
      </c>
      <c r="L43" s="2" t="s">
        <v>86</v>
      </c>
      <c r="M43" s="7"/>
      <c r="N43" s="7">
        <v>6196</v>
      </c>
    </row>
    <row r="44" spans="1:15">
      <c r="A44" s="13" t="s">
        <v>31</v>
      </c>
      <c r="B44" s="13" t="s">
        <v>82</v>
      </c>
      <c r="C44" s="2" t="s">
        <v>86</v>
      </c>
      <c r="D44" s="7"/>
      <c r="E44" s="7">
        <v>6196</v>
      </c>
      <c r="J44" s="13" t="s">
        <v>31</v>
      </c>
      <c r="K44" s="13" t="s">
        <v>82</v>
      </c>
      <c r="L44" s="2" t="s">
        <v>90</v>
      </c>
      <c r="M44" s="7"/>
      <c r="N44" s="7">
        <v>3056</v>
      </c>
    </row>
    <row r="45" spans="1:15">
      <c r="A45" s="13" t="s">
        <v>31</v>
      </c>
      <c r="B45" s="13" t="s">
        <v>82</v>
      </c>
      <c r="C45" s="2" t="s">
        <v>90</v>
      </c>
      <c r="D45" s="7">
        <v>888</v>
      </c>
      <c r="E45" s="7">
        <v>3056</v>
      </c>
      <c r="F45" s="8">
        <f>(E45-D45)/D45</f>
        <v>2.4414414414414414</v>
      </c>
      <c r="J45" s="13" t="s">
        <v>31</v>
      </c>
      <c r="K45" s="13" t="s">
        <v>82</v>
      </c>
      <c r="L45" s="2" t="s">
        <v>94</v>
      </c>
      <c r="M45" s="7">
        <v>1503</v>
      </c>
      <c r="N45" s="7"/>
      <c r="O45" s="8">
        <f t="shared" si="1"/>
        <v>-1</v>
      </c>
    </row>
    <row r="46" spans="1:15">
      <c r="A46" s="13" t="s">
        <v>31</v>
      </c>
      <c r="B46" s="13" t="s">
        <v>82</v>
      </c>
      <c r="C46" s="2" t="s">
        <v>96</v>
      </c>
      <c r="D46" s="7">
        <v>11330</v>
      </c>
      <c r="E46" s="7">
        <v>13928</v>
      </c>
      <c r="F46" s="8">
        <f>(E46-D46)/D46</f>
        <v>0.2293027360988526</v>
      </c>
      <c r="J46" s="13" t="s">
        <v>31</v>
      </c>
      <c r="K46" s="13" t="s">
        <v>82</v>
      </c>
      <c r="L46" s="2" t="s">
        <v>96</v>
      </c>
      <c r="M46" s="7">
        <v>8221</v>
      </c>
      <c r="N46" s="7">
        <v>13928</v>
      </c>
      <c r="O46" s="8">
        <f t="shared" si="1"/>
        <v>0.6941977861574018</v>
      </c>
    </row>
    <row r="47" spans="1:15">
      <c r="A47" s="13" t="s">
        <v>31</v>
      </c>
      <c r="B47" s="13" t="s">
        <v>98</v>
      </c>
      <c r="C47" s="3" t="s">
        <v>2</v>
      </c>
      <c r="D47" s="6">
        <v>5427</v>
      </c>
      <c r="E47" s="6">
        <v>59943</v>
      </c>
      <c r="F47" s="8">
        <f>(E47-D47)/D47</f>
        <v>10.045328911000553</v>
      </c>
      <c r="J47" s="13" t="s">
        <v>31</v>
      </c>
      <c r="K47" s="13" t="s">
        <v>98</v>
      </c>
      <c r="L47" s="3" t="s">
        <v>2</v>
      </c>
      <c r="M47" s="6">
        <v>19942</v>
      </c>
      <c r="N47" s="6">
        <v>59943</v>
      </c>
      <c r="O47" s="8">
        <f t="shared" si="1"/>
        <v>2.0058670143415904</v>
      </c>
    </row>
    <row r="48" spans="1:15">
      <c r="A48" s="13" t="s">
        <v>31</v>
      </c>
      <c r="B48" s="13" t="s">
        <v>98</v>
      </c>
      <c r="C48" s="2" t="s">
        <v>99</v>
      </c>
      <c r="D48" s="7"/>
      <c r="E48" s="7">
        <v>41040</v>
      </c>
      <c r="J48" s="13" t="s">
        <v>31</v>
      </c>
      <c r="K48" s="13" t="s">
        <v>98</v>
      </c>
      <c r="L48" s="2" t="s">
        <v>99</v>
      </c>
      <c r="M48" s="7">
        <v>7908</v>
      </c>
      <c r="N48" s="7">
        <v>41040</v>
      </c>
      <c r="O48" s="8">
        <f t="shared" si="1"/>
        <v>4.1896813353566005</v>
      </c>
    </row>
    <row r="49" spans="1:15">
      <c r="A49" s="13" t="s">
        <v>31</v>
      </c>
      <c r="B49" s="13" t="s">
        <v>98</v>
      </c>
      <c r="C49" s="2" t="s">
        <v>101</v>
      </c>
      <c r="D49" s="7">
        <v>5427</v>
      </c>
      <c r="E49" s="7">
        <v>18903</v>
      </c>
      <c r="F49" s="8">
        <f>(E49-D49)/D49</f>
        <v>2.4831398562741844</v>
      </c>
      <c r="J49" s="13" t="s">
        <v>31</v>
      </c>
      <c r="K49" s="13" t="s">
        <v>98</v>
      </c>
      <c r="L49" s="2" t="s">
        <v>101</v>
      </c>
      <c r="M49" s="7">
        <v>12034</v>
      </c>
      <c r="N49" s="7">
        <v>18903</v>
      </c>
      <c r="O49" s="8">
        <f t="shared" si="1"/>
        <v>0.57079940169519694</v>
      </c>
    </row>
    <row r="50" spans="1:15">
      <c r="A50" s="13" t="s">
        <v>31</v>
      </c>
      <c r="B50" s="13" t="s">
        <v>102</v>
      </c>
      <c r="C50" s="3" t="s">
        <v>2</v>
      </c>
      <c r="D50" s="6"/>
      <c r="E50" s="6">
        <v>2263</v>
      </c>
      <c r="J50" s="13" t="s">
        <v>31</v>
      </c>
      <c r="K50" s="13" t="s">
        <v>102</v>
      </c>
      <c r="L50" s="3" t="s">
        <v>2</v>
      </c>
      <c r="M50" s="6"/>
      <c r="N50" s="6">
        <v>2263</v>
      </c>
    </row>
    <row r="51" spans="1:15">
      <c r="A51" s="13" t="s">
        <v>31</v>
      </c>
      <c r="B51" s="13" t="s">
        <v>102</v>
      </c>
      <c r="C51" s="2" t="s">
        <v>110</v>
      </c>
      <c r="D51" s="7"/>
      <c r="E51" s="7">
        <v>367</v>
      </c>
      <c r="J51" s="13" t="s">
        <v>31</v>
      </c>
      <c r="K51" s="13" t="s">
        <v>102</v>
      </c>
      <c r="L51" s="2" t="s">
        <v>110</v>
      </c>
      <c r="M51" s="7"/>
      <c r="N51" s="7">
        <v>367</v>
      </c>
    </row>
    <row r="52" spans="1:15">
      <c r="A52" s="13" t="s">
        <v>31</v>
      </c>
      <c r="B52" s="13" t="s">
        <v>102</v>
      </c>
      <c r="C52" s="2" t="s">
        <v>113</v>
      </c>
      <c r="D52" s="7"/>
      <c r="E52" s="7">
        <v>1896</v>
      </c>
      <c r="J52" s="13" t="s">
        <v>31</v>
      </c>
      <c r="K52" s="13" t="s">
        <v>102</v>
      </c>
      <c r="L52" s="2" t="s">
        <v>113</v>
      </c>
      <c r="M52" s="7"/>
      <c r="N52" s="7">
        <v>1896</v>
      </c>
    </row>
    <row r="53" spans="1:15">
      <c r="A53" s="13" t="s">
        <v>31</v>
      </c>
      <c r="B53" s="13" t="s">
        <v>117</v>
      </c>
      <c r="C53" s="3" t="s">
        <v>2</v>
      </c>
      <c r="D53" s="6">
        <v>1032352</v>
      </c>
      <c r="E53" s="6">
        <v>1465486</v>
      </c>
      <c r="F53" s="8">
        <f>(E53-D53)/D53</f>
        <v>0.41956038250519201</v>
      </c>
      <c r="J53" s="13" t="s">
        <v>31</v>
      </c>
      <c r="K53" s="13" t="s">
        <v>117</v>
      </c>
      <c r="L53" s="3" t="s">
        <v>2</v>
      </c>
      <c r="M53" s="6">
        <v>1410844</v>
      </c>
      <c r="N53" s="6">
        <v>1465486</v>
      </c>
      <c r="O53" s="8">
        <f t="shared" si="1"/>
        <v>3.8730008420491562E-2</v>
      </c>
    </row>
    <row r="54" spans="1:15">
      <c r="A54" s="13" t="s">
        <v>31</v>
      </c>
      <c r="B54" s="13" t="s">
        <v>117</v>
      </c>
      <c r="C54" s="2" t="s">
        <v>119</v>
      </c>
      <c r="D54" s="7">
        <v>6493</v>
      </c>
      <c r="E54" s="7">
        <v>5264</v>
      </c>
      <c r="F54" s="8">
        <f>(E54-D54)/D54</f>
        <v>-0.18928076389958418</v>
      </c>
      <c r="J54" s="13" t="s">
        <v>31</v>
      </c>
      <c r="K54" s="13" t="s">
        <v>117</v>
      </c>
      <c r="L54" s="2" t="s">
        <v>119</v>
      </c>
      <c r="M54" s="7">
        <v>7815</v>
      </c>
      <c r="N54" s="7">
        <v>5264</v>
      </c>
      <c r="O54" s="8">
        <f t="shared" si="1"/>
        <v>-0.32642354446577093</v>
      </c>
    </row>
    <row r="55" spans="1:15">
      <c r="A55" s="13" t="s">
        <v>31</v>
      </c>
      <c r="B55" s="13" t="s">
        <v>117</v>
      </c>
      <c r="C55" s="2" t="s">
        <v>120</v>
      </c>
      <c r="D55" s="7">
        <v>39964</v>
      </c>
      <c r="E55" s="7"/>
      <c r="F55" s="8">
        <f>(E55-D55)/D55</f>
        <v>-1</v>
      </c>
      <c r="J55" s="13" t="s">
        <v>31</v>
      </c>
      <c r="K55" s="13" t="s">
        <v>117</v>
      </c>
      <c r="L55" s="2" t="s">
        <v>120</v>
      </c>
      <c r="M55" s="7">
        <v>27477</v>
      </c>
      <c r="N55" s="7"/>
      <c r="O55" s="8">
        <f t="shared" si="1"/>
        <v>-1</v>
      </c>
    </row>
    <row r="56" spans="1:15">
      <c r="A56" s="13" t="s">
        <v>31</v>
      </c>
      <c r="B56" s="13" t="s">
        <v>117</v>
      </c>
      <c r="C56" s="2" t="s">
        <v>121</v>
      </c>
      <c r="D56" s="7">
        <v>985895</v>
      </c>
      <c r="E56" s="7">
        <v>1460222</v>
      </c>
      <c r="F56" s="8">
        <f>(E56-D56)/D56</f>
        <v>0.48111310027944154</v>
      </c>
      <c r="J56" s="13" t="s">
        <v>31</v>
      </c>
      <c r="K56" s="13" t="s">
        <v>117</v>
      </c>
      <c r="L56" s="2" t="s">
        <v>121</v>
      </c>
      <c r="M56" s="7">
        <v>1375552</v>
      </c>
      <c r="N56" s="7">
        <v>1460222</v>
      </c>
      <c r="O56" s="8">
        <f t="shared" si="1"/>
        <v>6.155347089750151E-2</v>
      </c>
    </row>
    <row r="57" spans="1:15">
      <c r="A57" s="10" t="s">
        <v>2</v>
      </c>
      <c r="B57" s="11"/>
      <c r="C57" s="12"/>
      <c r="D57" s="6">
        <v>20697914</v>
      </c>
      <c r="E57" s="6">
        <v>20285173</v>
      </c>
      <c r="F57" s="8">
        <f>(E57-D57)/D57</f>
        <v>-1.9941188276267841E-2</v>
      </c>
      <c r="J57" s="10" t="s">
        <v>2</v>
      </c>
      <c r="K57" s="11"/>
      <c r="L57" s="12"/>
      <c r="M57" s="6">
        <v>19704963</v>
      </c>
      <c r="N57" s="6">
        <v>20285173</v>
      </c>
      <c r="O57" s="8">
        <f t="shared" si="1"/>
        <v>2.9444866250192908E-2</v>
      </c>
    </row>
  </sheetData>
  <mergeCells count="26">
    <mergeCell ref="A1:C1"/>
    <mergeCell ref="B3:C3"/>
    <mergeCell ref="B4:B24"/>
    <mergeCell ref="A3:A24"/>
    <mergeCell ref="B25:C25"/>
    <mergeCell ref="B53:B56"/>
    <mergeCell ref="A25:A56"/>
    <mergeCell ref="A57:C57"/>
    <mergeCell ref="B26:B39"/>
    <mergeCell ref="B40:B42"/>
    <mergeCell ref="B43:B46"/>
    <mergeCell ref="B47:B49"/>
    <mergeCell ref="B50:B52"/>
    <mergeCell ref="J57:L57"/>
    <mergeCell ref="J1:L1"/>
    <mergeCell ref="J3:J23"/>
    <mergeCell ref="K3:L3"/>
    <mergeCell ref="K4:K23"/>
    <mergeCell ref="J24:J56"/>
    <mergeCell ref="K24:L24"/>
    <mergeCell ref="K25:K38"/>
    <mergeCell ref="K39:K41"/>
    <mergeCell ref="K42:K46"/>
    <mergeCell ref="K47:K49"/>
    <mergeCell ref="K50:K52"/>
    <mergeCell ref="K53:K5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FBE4B-6645-4E74-AD50-6BEA1D0420BB}">
  <dimension ref="A1:O75"/>
  <sheetViews>
    <sheetView workbookViewId="0">
      <selection activeCell="H10" sqref="H10"/>
    </sheetView>
  </sheetViews>
  <sheetFormatPr defaultRowHeight="15"/>
  <cols>
    <col min="2" max="2" width="15" customWidth="1"/>
    <col min="3" max="3" width="13.42578125" customWidth="1"/>
    <col min="4" max="4" width="15" customWidth="1"/>
    <col min="5" max="5" width="15.85546875" customWidth="1"/>
    <col min="6" max="6" width="15.85546875" style="8" customWidth="1"/>
    <col min="11" max="11" width="17.7109375" customWidth="1"/>
    <col min="12" max="12" width="11.5703125" customWidth="1"/>
    <col min="13" max="13" width="13.28515625" customWidth="1"/>
    <col min="14" max="14" width="13.42578125" customWidth="1"/>
    <col min="15" max="15" width="14.42578125" customWidth="1"/>
  </cols>
  <sheetData>
    <row r="1" spans="1:15">
      <c r="A1" s="13" t="s">
        <v>192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 t="s">
        <v>191</v>
      </c>
      <c r="C2" s="1" t="s">
        <v>190</v>
      </c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2984833</v>
      </c>
      <c r="E3" s="6">
        <v>2503243</v>
      </c>
      <c r="F3" s="8">
        <f>(E3-D3)/D3</f>
        <v>-0.16134571012850635</v>
      </c>
      <c r="J3" s="13" t="s">
        <v>1</v>
      </c>
      <c r="K3" s="10" t="s">
        <v>2</v>
      </c>
      <c r="L3" s="12"/>
      <c r="M3" s="6">
        <v>1688799</v>
      </c>
      <c r="N3" s="6">
        <v>2503243</v>
      </c>
      <c r="O3" s="8">
        <f>(N3-M3)/M3</f>
        <v>0.48226224672089457</v>
      </c>
    </row>
    <row r="4" spans="1:15">
      <c r="A4" s="13" t="s">
        <v>1</v>
      </c>
      <c r="B4" s="13" t="s">
        <v>3</v>
      </c>
      <c r="C4" s="3" t="s">
        <v>2</v>
      </c>
      <c r="D4" s="6">
        <v>2984833</v>
      </c>
      <c r="E4" s="6">
        <v>2503243</v>
      </c>
      <c r="F4" s="8">
        <f>(E4-D4)/D4</f>
        <v>-0.16134571012850635</v>
      </c>
      <c r="J4" s="13" t="s">
        <v>1</v>
      </c>
      <c r="K4" s="13" t="s">
        <v>3</v>
      </c>
      <c r="L4" s="3" t="s">
        <v>2</v>
      </c>
      <c r="M4" s="6">
        <v>1688799</v>
      </c>
      <c r="N4" s="6">
        <v>2503243</v>
      </c>
      <c r="O4" s="8">
        <f t="shared" ref="O4:O67" si="0">(N4-M4)/M4</f>
        <v>0.48226224672089457</v>
      </c>
    </row>
    <row r="5" spans="1:15">
      <c r="A5" s="13" t="s">
        <v>1</v>
      </c>
      <c r="B5" s="13" t="s">
        <v>3</v>
      </c>
      <c r="C5" s="2" t="s">
        <v>4</v>
      </c>
      <c r="D5" s="7"/>
      <c r="E5" s="7">
        <v>2990</v>
      </c>
      <c r="J5" s="13" t="s">
        <v>1</v>
      </c>
      <c r="K5" s="13" t="s">
        <v>3</v>
      </c>
      <c r="L5" s="2" t="s">
        <v>4</v>
      </c>
      <c r="M5" s="7"/>
      <c r="N5" s="7">
        <v>2990</v>
      </c>
      <c r="O5" s="8"/>
    </row>
    <row r="6" spans="1:15">
      <c r="A6" s="13" t="s">
        <v>1</v>
      </c>
      <c r="B6" s="13" t="s">
        <v>3</v>
      </c>
      <c r="C6" s="2" t="s">
        <v>5</v>
      </c>
      <c r="D6" s="7">
        <v>140078</v>
      </c>
      <c r="E6" s="7">
        <v>148474</v>
      </c>
      <c r="F6" s="8">
        <f>(E6-D6)/D6</f>
        <v>5.9938034523622556E-2</v>
      </c>
      <c r="J6" s="13" t="s">
        <v>1</v>
      </c>
      <c r="K6" s="13" t="s">
        <v>3</v>
      </c>
      <c r="L6" s="2" t="s">
        <v>5</v>
      </c>
      <c r="M6" s="7">
        <v>44807</v>
      </c>
      <c r="N6" s="7">
        <v>148474</v>
      </c>
      <c r="O6" s="8">
        <f t="shared" si="0"/>
        <v>2.313634030397036</v>
      </c>
    </row>
    <row r="7" spans="1:15">
      <c r="A7" s="13" t="s">
        <v>1</v>
      </c>
      <c r="B7" s="13" t="s">
        <v>3</v>
      </c>
      <c r="C7" s="2" t="s">
        <v>6</v>
      </c>
      <c r="D7" s="7">
        <v>4098</v>
      </c>
      <c r="E7" s="7">
        <v>8796</v>
      </c>
      <c r="F7" s="8">
        <f>(E7-D7)/D7</f>
        <v>1.1464128843338213</v>
      </c>
      <c r="J7" s="13" t="s">
        <v>1</v>
      </c>
      <c r="K7" s="13" t="s">
        <v>3</v>
      </c>
      <c r="L7" s="2" t="s">
        <v>6</v>
      </c>
      <c r="M7" s="7">
        <v>1745</v>
      </c>
      <c r="N7" s="7">
        <v>8796</v>
      </c>
      <c r="O7" s="8">
        <f t="shared" si="0"/>
        <v>4.0406876790830948</v>
      </c>
    </row>
    <row r="8" spans="1:15">
      <c r="A8" s="13" t="s">
        <v>1</v>
      </c>
      <c r="B8" s="13" t="s">
        <v>3</v>
      </c>
      <c r="C8" s="2" t="s">
        <v>7</v>
      </c>
      <c r="D8" s="7"/>
      <c r="E8" s="7">
        <v>4743</v>
      </c>
      <c r="J8" s="13" t="s">
        <v>1</v>
      </c>
      <c r="K8" s="13" t="s">
        <v>3</v>
      </c>
      <c r="L8" s="2" t="s">
        <v>7</v>
      </c>
      <c r="M8" s="7"/>
      <c r="N8" s="7">
        <v>4743</v>
      </c>
      <c r="O8" s="8"/>
    </row>
    <row r="9" spans="1:15">
      <c r="A9" s="13" t="s">
        <v>1</v>
      </c>
      <c r="B9" s="13" t="s">
        <v>3</v>
      </c>
      <c r="C9" s="2" t="s">
        <v>8</v>
      </c>
      <c r="D9" s="7">
        <v>7321</v>
      </c>
      <c r="E9" s="7"/>
      <c r="F9" s="8">
        <f t="shared" ref="F9:F14" si="1">(E9-D9)/D9</f>
        <v>-1</v>
      </c>
      <c r="J9" s="13" t="s">
        <v>1</v>
      </c>
      <c r="K9" s="13" t="s">
        <v>3</v>
      </c>
      <c r="L9" s="2" t="s">
        <v>9</v>
      </c>
      <c r="M9" s="7">
        <v>11967</v>
      </c>
      <c r="N9" s="7">
        <v>4942</v>
      </c>
      <c r="O9" s="8">
        <f t="shared" si="0"/>
        <v>-0.58703100192195201</v>
      </c>
    </row>
    <row r="10" spans="1:15">
      <c r="A10" s="13" t="s">
        <v>1</v>
      </c>
      <c r="B10" s="13" t="s">
        <v>3</v>
      </c>
      <c r="C10" s="2" t="s">
        <v>9</v>
      </c>
      <c r="D10" s="7">
        <v>29569</v>
      </c>
      <c r="E10" s="7">
        <v>4942</v>
      </c>
      <c r="F10" s="8">
        <f t="shared" si="1"/>
        <v>-0.83286550103148571</v>
      </c>
      <c r="J10" s="13" t="s">
        <v>1</v>
      </c>
      <c r="K10" s="13" t="s">
        <v>3</v>
      </c>
      <c r="L10" s="2" t="s">
        <v>10</v>
      </c>
      <c r="M10" s="7">
        <v>4336</v>
      </c>
      <c r="N10" s="7">
        <v>5431</v>
      </c>
      <c r="O10" s="8">
        <f t="shared" si="0"/>
        <v>0.25253690036900367</v>
      </c>
    </row>
    <row r="11" spans="1:15">
      <c r="A11" s="13" t="s">
        <v>1</v>
      </c>
      <c r="B11" s="13" t="s">
        <v>3</v>
      </c>
      <c r="C11" s="2" t="s">
        <v>10</v>
      </c>
      <c r="D11" s="7">
        <v>13468</v>
      </c>
      <c r="E11" s="7">
        <v>5431</v>
      </c>
      <c r="F11" s="8">
        <f t="shared" si="1"/>
        <v>-0.59674784674784676</v>
      </c>
      <c r="J11" s="13" t="s">
        <v>1</v>
      </c>
      <c r="K11" s="13" t="s">
        <v>3</v>
      </c>
      <c r="L11" s="2" t="s">
        <v>12</v>
      </c>
      <c r="M11" s="7">
        <v>10913</v>
      </c>
      <c r="N11" s="7">
        <v>20326</v>
      </c>
      <c r="O11" s="8">
        <f t="shared" si="0"/>
        <v>0.86254925318427567</v>
      </c>
    </row>
    <row r="12" spans="1:15">
      <c r="A12" s="13" t="s">
        <v>1</v>
      </c>
      <c r="B12" s="13" t="s">
        <v>3</v>
      </c>
      <c r="C12" s="2" t="s">
        <v>12</v>
      </c>
      <c r="D12" s="7">
        <v>22251</v>
      </c>
      <c r="E12" s="7">
        <v>20326</v>
      </c>
      <c r="F12" s="8">
        <f t="shared" si="1"/>
        <v>-8.6512965709406323E-2</v>
      </c>
      <c r="J12" s="13" t="s">
        <v>1</v>
      </c>
      <c r="K12" s="13" t="s">
        <v>3</v>
      </c>
      <c r="L12" s="2" t="s">
        <v>13</v>
      </c>
      <c r="M12" s="7">
        <v>107169</v>
      </c>
      <c r="N12" s="7">
        <v>218481</v>
      </c>
      <c r="O12" s="8">
        <f t="shared" si="0"/>
        <v>1.0386585673095765</v>
      </c>
    </row>
    <row r="13" spans="1:15">
      <c r="A13" s="13" t="s">
        <v>1</v>
      </c>
      <c r="B13" s="13" t="s">
        <v>3</v>
      </c>
      <c r="C13" s="2" t="s">
        <v>13</v>
      </c>
      <c r="D13" s="7">
        <v>176067</v>
      </c>
      <c r="E13" s="7">
        <v>218481</v>
      </c>
      <c r="F13" s="8">
        <f t="shared" si="1"/>
        <v>0.24089693128184156</v>
      </c>
      <c r="J13" s="13" t="s">
        <v>1</v>
      </c>
      <c r="K13" s="13" t="s">
        <v>3</v>
      </c>
      <c r="L13" s="2" t="s">
        <v>14</v>
      </c>
      <c r="M13" s="7">
        <v>128737</v>
      </c>
      <c r="N13" s="7">
        <v>169809</v>
      </c>
      <c r="O13" s="8">
        <f t="shared" si="0"/>
        <v>0.31903803879226639</v>
      </c>
    </row>
    <row r="14" spans="1:15">
      <c r="A14" s="13" t="s">
        <v>1</v>
      </c>
      <c r="B14" s="13" t="s">
        <v>3</v>
      </c>
      <c r="C14" s="2" t="s">
        <v>14</v>
      </c>
      <c r="D14" s="7">
        <v>160616</v>
      </c>
      <c r="E14" s="7">
        <v>169809</v>
      </c>
      <c r="F14" s="8">
        <f t="shared" si="1"/>
        <v>5.723589181650645E-2</v>
      </c>
      <c r="J14" s="13" t="s">
        <v>1</v>
      </c>
      <c r="K14" s="13" t="s">
        <v>3</v>
      </c>
      <c r="L14" s="2" t="s">
        <v>15</v>
      </c>
      <c r="M14" s="7">
        <v>5062</v>
      </c>
      <c r="N14" s="7">
        <v>2599</v>
      </c>
      <c r="O14" s="8">
        <f t="shared" si="0"/>
        <v>-0.48656657447649149</v>
      </c>
    </row>
    <row r="15" spans="1:15">
      <c r="A15" s="13" t="s">
        <v>1</v>
      </c>
      <c r="B15" s="13" t="s">
        <v>3</v>
      </c>
      <c r="C15" s="2" t="s">
        <v>15</v>
      </c>
      <c r="D15" s="7"/>
      <c r="E15" s="7">
        <v>2599</v>
      </c>
      <c r="J15" s="13" t="s">
        <v>1</v>
      </c>
      <c r="K15" s="13" t="s">
        <v>3</v>
      </c>
      <c r="L15" s="2" t="s">
        <v>16</v>
      </c>
      <c r="M15" s="7">
        <v>2562</v>
      </c>
      <c r="N15" s="7"/>
      <c r="O15" s="8">
        <f t="shared" si="0"/>
        <v>-1</v>
      </c>
    </row>
    <row r="16" spans="1:15">
      <c r="A16" s="13" t="s">
        <v>1</v>
      </c>
      <c r="B16" s="13" t="s">
        <v>3</v>
      </c>
      <c r="C16" s="2" t="s">
        <v>16</v>
      </c>
      <c r="D16" s="7">
        <v>4834</v>
      </c>
      <c r="E16" s="7"/>
      <c r="F16" s="8">
        <f>(E16-D16)/D16</f>
        <v>-1</v>
      </c>
      <c r="J16" s="13" t="s">
        <v>1</v>
      </c>
      <c r="K16" s="13" t="s">
        <v>3</v>
      </c>
      <c r="L16" s="2" t="s">
        <v>17</v>
      </c>
      <c r="M16" s="7">
        <v>860331</v>
      </c>
      <c r="N16" s="7">
        <v>901628</v>
      </c>
      <c r="O16" s="8">
        <f t="shared" si="0"/>
        <v>4.8001292525783681E-2</v>
      </c>
    </row>
    <row r="17" spans="1:15">
      <c r="A17" s="13" t="s">
        <v>1</v>
      </c>
      <c r="B17" s="13" t="s">
        <v>3</v>
      </c>
      <c r="C17" s="2" t="s">
        <v>17</v>
      </c>
      <c r="D17" s="7">
        <v>1248468</v>
      </c>
      <c r="E17" s="7">
        <v>901628</v>
      </c>
      <c r="F17" s="8">
        <f>(E17-D17)/D17</f>
        <v>-0.27781248698404765</v>
      </c>
      <c r="J17" s="13" t="s">
        <v>1</v>
      </c>
      <c r="K17" s="13" t="s">
        <v>3</v>
      </c>
      <c r="L17" s="2" t="s">
        <v>18</v>
      </c>
      <c r="M17" s="7">
        <v>34658</v>
      </c>
      <c r="N17" s="7">
        <v>177335</v>
      </c>
      <c r="O17" s="8">
        <f t="shared" si="0"/>
        <v>4.1167118702752612</v>
      </c>
    </row>
    <row r="18" spans="1:15">
      <c r="A18" s="13" t="s">
        <v>1</v>
      </c>
      <c r="B18" s="13" t="s">
        <v>3</v>
      </c>
      <c r="C18" s="2" t="s">
        <v>18</v>
      </c>
      <c r="D18" s="7">
        <v>151190</v>
      </c>
      <c r="E18" s="7">
        <v>177335</v>
      </c>
      <c r="F18" s="8">
        <f>(E18-D18)/D18</f>
        <v>0.17292810371056286</v>
      </c>
      <c r="J18" s="13" t="s">
        <v>1</v>
      </c>
      <c r="K18" s="13" t="s">
        <v>3</v>
      </c>
      <c r="L18" s="2" t="s">
        <v>19</v>
      </c>
      <c r="M18" s="7"/>
      <c r="N18" s="7">
        <v>24489</v>
      </c>
      <c r="O18" s="8"/>
    </row>
    <row r="19" spans="1:15">
      <c r="A19" s="13" t="s">
        <v>1</v>
      </c>
      <c r="B19" s="13" t="s">
        <v>3</v>
      </c>
      <c r="C19" s="2" t="s">
        <v>19</v>
      </c>
      <c r="D19" s="7">
        <v>12824</v>
      </c>
      <c r="E19" s="7">
        <v>24489</v>
      </c>
      <c r="F19" s="8">
        <f>(E19-D19)/D19</f>
        <v>0.90962258265751716</v>
      </c>
      <c r="J19" s="13" t="s">
        <v>1</v>
      </c>
      <c r="K19" s="13" t="s">
        <v>3</v>
      </c>
      <c r="L19" s="2" t="s">
        <v>20</v>
      </c>
      <c r="M19" s="7"/>
      <c r="N19" s="7">
        <v>4067</v>
      </c>
      <c r="O19" s="8"/>
    </row>
    <row r="20" spans="1:15">
      <c r="A20" s="13" t="s">
        <v>1</v>
      </c>
      <c r="B20" s="13" t="s">
        <v>3</v>
      </c>
      <c r="C20" s="2" t="s">
        <v>20</v>
      </c>
      <c r="D20" s="7"/>
      <c r="E20" s="7">
        <v>4067</v>
      </c>
      <c r="J20" s="13" t="s">
        <v>1</v>
      </c>
      <c r="K20" s="13" t="s">
        <v>3</v>
      </c>
      <c r="L20" s="2" t="s">
        <v>21</v>
      </c>
      <c r="M20" s="7"/>
      <c r="N20" s="7">
        <v>2533</v>
      </c>
      <c r="O20" s="8"/>
    </row>
    <row r="21" spans="1:15">
      <c r="A21" s="13" t="s">
        <v>1</v>
      </c>
      <c r="B21" s="13" t="s">
        <v>3</v>
      </c>
      <c r="C21" s="2" t="s">
        <v>21</v>
      </c>
      <c r="D21" s="7">
        <v>2077</v>
      </c>
      <c r="E21" s="7">
        <v>2533</v>
      </c>
      <c r="F21" s="8">
        <f>(E21-D21)/D21</f>
        <v>0.2195474241694752</v>
      </c>
      <c r="J21" s="13" t="s">
        <v>1</v>
      </c>
      <c r="K21" s="13" t="s">
        <v>3</v>
      </c>
      <c r="L21" s="2" t="s">
        <v>22</v>
      </c>
      <c r="M21" s="7">
        <v>1153</v>
      </c>
      <c r="N21" s="7"/>
      <c r="O21" s="8">
        <f t="shared" si="0"/>
        <v>-1</v>
      </c>
    </row>
    <row r="22" spans="1:15">
      <c r="A22" s="13" t="s">
        <v>1</v>
      </c>
      <c r="B22" s="13" t="s">
        <v>3</v>
      </c>
      <c r="C22" s="2" t="s">
        <v>22</v>
      </c>
      <c r="D22" s="7">
        <v>1899</v>
      </c>
      <c r="E22" s="7"/>
      <c r="F22" s="8">
        <f>(E22-D22)/D22</f>
        <v>-1</v>
      </c>
      <c r="J22" s="13" t="s">
        <v>1</v>
      </c>
      <c r="K22" s="13" t="s">
        <v>3</v>
      </c>
      <c r="L22" s="2" t="s">
        <v>23</v>
      </c>
      <c r="M22" s="7">
        <v>196615</v>
      </c>
      <c r="N22" s="7">
        <v>259893</v>
      </c>
      <c r="O22" s="8">
        <f t="shared" si="0"/>
        <v>0.32183709279556494</v>
      </c>
    </row>
    <row r="23" spans="1:15">
      <c r="A23" s="13" t="s">
        <v>1</v>
      </c>
      <c r="B23" s="13" t="s">
        <v>3</v>
      </c>
      <c r="C23" s="2" t="s">
        <v>23</v>
      </c>
      <c r="D23" s="7">
        <v>570233</v>
      </c>
      <c r="E23" s="7">
        <v>259893</v>
      </c>
      <c r="F23" s="8">
        <f>(E23-D23)/D23</f>
        <v>-0.54423367290212943</v>
      </c>
      <c r="J23" s="13" t="s">
        <v>1</v>
      </c>
      <c r="K23" s="13" t="s">
        <v>3</v>
      </c>
      <c r="L23" s="2" t="s">
        <v>24</v>
      </c>
      <c r="M23" s="7">
        <v>53436</v>
      </c>
      <c r="N23" s="7">
        <v>139839</v>
      </c>
      <c r="O23" s="8">
        <f t="shared" si="0"/>
        <v>1.6169436335055019</v>
      </c>
    </row>
    <row r="24" spans="1:15">
      <c r="A24" s="13" t="s">
        <v>1</v>
      </c>
      <c r="B24" s="13" t="s">
        <v>3</v>
      </c>
      <c r="C24" s="2" t="s">
        <v>24</v>
      </c>
      <c r="D24" s="7">
        <v>168879</v>
      </c>
      <c r="E24" s="7">
        <v>139839</v>
      </c>
      <c r="F24" s="8">
        <f>(E24-D24)/D24</f>
        <v>-0.17195743698150748</v>
      </c>
      <c r="J24" s="13" t="s">
        <v>1</v>
      </c>
      <c r="K24" s="13" t="s">
        <v>3</v>
      </c>
      <c r="L24" s="2" t="s">
        <v>25</v>
      </c>
      <c r="M24" s="7">
        <v>28400</v>
      </c>
      <c r="N24" s="7">
        <v>30820</v>
      </c>
      <c r="O24" s="8">
        <f t="shared" si="0"/>
        <v>8.52112676056338E-2</v>
      </c>
    </row>
    <row r="25" spans="1:15">
      <c r="A25" s="13" t="s">
        <v>1</v>
      </c>
      <c r="B25" s="13" t="s">
        <v>3</v>
      </c>
      <c r="C25" s="2" t="s">
        <v>25</v>
      </c>
      <c r="D25" s="7">
        <v>126343</v>
      </c>
      <c r="E25" s="7">
        <v>30820</v>
      </c>
      <c r="F25" s="8">
        <f>(E25-D25)/D25</f>
        <v>-0.75606088188502729</v>
      </c>
      <c r="J25" s="13" t="s">
        <v>1</v>
      </c>
      <c r="K25" s="13" t="s">
        <v>3</v>
      </c>
      <c r="L25" s="2" t="s">
        <v>26</v>
      </c>
      <c r="M25" s="7"/>
      <c r="N25" s="7">
        <v>23821</v>
      </c>
      <c r="O25" s="8"/>
    </row>
    <row r="26" spans="1:15">
      <c r="A26" s="13" t="s">
        <v>1</v>
      </c>
      <c r="B26" s="13" t="s">
        <v>3</v>
      </c>
      <c r="C26" s="2" t="s">
        <v>26</v>
      </c>
      <c r="D26" s="7"/>
      <c r="E26" s="7">
        <v>23821</v>
      </c>
      <c r="J26" s="13" t="s">
        <v>1</v>
      </c>
      <c r="K26" s="13" t="s">
        <v>3</v>
      </c>
      <c r="L26" s="2" t="s">
        <v>27</v>
      </c>
      <c r="M26" s="7"/>
      <c r="N26" s="7">
        <v>2736</v>
      </c>
      <c r="O26" s="8"/>
    </row>
    <row r="27" spans="1:15">
      <c r="A27" s="13" t="s">
        <v>1</v>
      </c>
      <c r="B27" s="13" t="s">
        <v>3</v>
      </c>
      <c r="C27" s="2" t="s">
        <v>27</v>
      </c>
      <c r="D27" s="7">
        <v>5460</v>
      </c>
      <c r="E27" s="7">
        <v>2736</v>
      </c>
      <c r="F27" s="8">
        <f t="shared" ref="F27:F36" si="2">(E27-D27)/D27</f>
        <v>-0.49890109890109891</v>
      </c>
      <c r="J27" s="13" t="s">
        <v>1</v>
      </c>
      <c r="K27" s="13" t="s">
        <v>3</v>
      </c>
      <c r="L27" s="2" t="s">
        <v>28</v>
      </c>
      <c r="M27" s="7"/>
      <c r="N27" s="7">
        <v>2189</v>
      </c>
      <c r="O27" s="8"/>
    </row>
    <row r="28" spans="1:15">
      <c r="A28" s="13" t="s">
        <v>1</v>
      </c>
      <c r="B28" s="13" t="s">
        <v>3</v>
      </c>
      <c r="C28" s="2" t="s">
        <v>28</v>
      </c>
      <c r="D28" s="7">
        <v>1550</v>
      </c>
      <c r="E28" s="7">
        <v>2189</v>
      </c>
      <c r="F28" s="8">
        <f t="shared" si="2"/>
        <v>0.41225806451612901</v>
      </c>
      <c r="J28" s="13" t="s">
        <v>1</v>
      </c>
      <c r="K28" s="13" t="s">
        <v>3</v>
      </c>
      <c r="L28" s="2" t="s">
        <v>29</v>
      </c>
      <c r="M28" s="7">
        <v>28670</v>
      </c>
      <c r="N28" s="7">
        <v>127078</v>
      </c>
      <c r="O28" s="8">
        <f t="shared" si="0"/>
        <v>3.4324380885943495</v>
      </c>
    </row>
    <row r="29" spans="1:15">
      <c r="A29" s="13" t="s">
        <v>1</v>
      </c>
      <c r="B29" s="13" t="s">
        <v>3</v>
      </c>
      <c r="C29" s="2" t="s">
        <v>29</v>
      </c>
      <c r="D29" s="7">
        <v>62434</v>
      </c>
      <c r="E29" s="7">
        <v>127078</v>
      </c>
      <c r="F29" s="8">
        <f t="shared" si="2"/>
        <v>1.0353973796328924</v>
      </c>
      <c r="J29" s="13" t="s">
        <v>1</v>
      </c>
      <c r="K29" s="13" t="s">
        <v>3</v>
      </c>
      <c r="L29" s="2" t="s">
        <v>30</v>
      </c>
      <c r="M29" s="7">
        <v>168238</v>
      </c>
      <c r="N29" s="7">
        <v>220224</v>
      </c>
      <c r="O29" s="8">
        <f t="shared" si="0"/>
        <v>0.30900272233383658</v>
      </c>
    </row>
    <row r="30" spans="1:15">
      <c r="A30" s="13" t="s">
        <v>1</v>
      </c>
      <c r="B30" s="13" t="s">
        <v>3</v>
      </c>
      <c r="C30" s="2" t="s">
        <v>30</v>
      </c>
      <c r="D30" s="7">
        <v>75174</v>
      </c>
      <c r="E30" s="7">
        <v>220224</v>
      </c>
      <c r="F30" s="8">
        <f t="shared" si="2"/>
        <v>1.9295235054673159</v>
      </c>
      <c r="J30" s="13" t="s">
        <v>31</v>
      </c>
      <c r="K30" s="10" t="s">
        <v>2</v>
      </c>
      <c r="L30" s="12"/>
      <c r="M30" s="6">
        <v>2316004</v>
      </c>
      <c r="N30" s="6">
        <v>2816385</v>
      </c>
      <c r="O30" s="8">
        <f t="shared" si="0"/>
        <v>0.21605359921658165</v>
      </c>
    </row>
    <row r="31" spans="1:15">
      <c r="A31" s="13" t="s">
        <v>31</v>
      </c>
      <c r="B31" s="10" t="s">
        <v>2</v>
      </c>
      <c r="C31" s="12"/>
      <c r="D31" s="6">
        <v>1706358</v>
      </c>
      <c r="E31" s="6">
        <v>2816385</v>
      </c>
      <c r="F31" s="8">
        <f t="shared" si="2"/>
        <v>0.6505240986944123</v>
      </c>
      <c r="J31" s="13" t="s">
        <v>31</v>
      </c>
      <c r="K31" s="13" t="s">
        <v>32</v>
      </c>
      <c r="L31" s="3" t="s">
        <v>2</v>
      </c>
      <c r="M31" s="6">
        <v>1066786</v>
      </c>
      <c r="N31" s="6">
        <v>1262935</v>
      </c>
      <c r="O31" s="8">
        <f t="shared" si="0"/>
        <v>0.18386911714251969</v>
      </c>
    </row>
    <row r="32" spans="1:15">
      <c r="A32" s="13" t="s">
        <v>31</v>
      </c>
      <c r="B32" s="13" t="s">
        <v>32</v>
      </c>
      <c r="C32" s="3" t="s">
        <v>2</v>
      </c>
      <c r="D32" s="6">
        <v>787722</v>
      </c>
      <c r="E32" s="6">
        <v>1262935</v>
      </c>
      <c r="F32" s="8">
        <f t="shared" si="2"/>
        <v>0.60327501326610145</v>
      </c>
      <c r="J32" s="13" t="s">
        <v>31</v>
      </c>
      <c r="K32" s="13" t="s">
        <v>32</v>
      </c>
      <c r="L32" s="2" t="s">
        <v>33</v>
      </c>
      <c r="M32" s="7">
        <v>121874</v>
      </c>
      <c r="N32" s="7">
        <v>25045</v>
      </c>
      <c r="O32" s="8">
        <f t="shared" si="0"/>
        <v>-0.79450087795592172</v>
      </c>
    </row>
    <row r="33" spans="1:15">
      <c r="A33" s="13" t="s">
        <v>31</v>
      </c>
      <c r="B33" s="13" t="s">
        <v>32</v>
      </c>
      <c r="C33" s="2" t="s">
        <v>33</v>
      </c>
      <c r="D33" s="7">
        <v>85507</v>
      </c>
      <c r="E33" s="7">
        <v>25045</v>
      </c>
      <c r="F33" s="8">
        <f t="shared" si="2"/>
        <v>-0.70710000350848468</v>
      </c>
      <c r="J33" s="13" t="s">
        <v>31</v>
      </c>
      <c r="K33" s="13" t="s">
        <v>32</v>
      </c>
      <c r="L33" s="2" t="s">
        <v>36</v>
      </c>
      <c r="M33" s="7">
        <v>675251</v>
      </c>
      <c r="N33" s="7">
        <v>534694</v>
      </c>
      <c r="O33" s="8">
        <f t="shared" si="0"/>
        <v>-0.20815518969983013</v>
      </c>
    </row>
    <row r="34" spans="1:15">
      <c r="A34" s="13" t="s">
        <v>31</v>
      </c>
      <c r="B34" s="13" t="s">
        <v>32</v>
      </c>
      <c r="C34" s="2" t="s">
        <v>36</v>
      </c>
      <c r="D34" s="7">
        <v>488966</v>
      </c>
      <c r="E34" s="7">
        <v>534694</v>
      </c>
      <c r="F34" s="8">
        <f t="shared" si="2"/>
        <v>9.3519794832360531E-2</v>
      </c>
      <c r="J34" s="13" t="s">
        <v>31</v>
      </c>
      <c r="K34" s="13" t="s">
        <v>32</v>
      </c>
      <c r="L34" s="2" t="s">
        <v>37</v>
      </c>
      <c r="M34" s="7">
        <v>27794</v>
      </c>
      <c r="N34" s="7">
        <v>133631</v>
      </c>
      <c r="O34" s="8">
        <f t="shared" si="0"/>
        <v>3.8079081816219329</v>
      </c>
    </row>
    <row r="35" spans="1:15">
      <c r="A35" s="13" t="s">
        <v>31</v>
      </c>
      <c r="B35" s="13" t="s">
        <v>32</v>
      </c>
      <c r="C35" s="2" t="s">
        <v>37</v>
      </c>
      <c r="D35" s="7">
        <v>83458</v>
      </c>
      <c r="E35" s="7">
        <v>133631</v>
      </c>
      <c r="F35" s="8">
        <f t="shared" si="2"/>
        <v>0.60117663974693858</v>
      </c>
      <c r="J35" s="13" t="s">
        <v>31</v>
      </c>
      <c r="K35" s="13" t="s">
        <v>32</v>
      </c>
      <c r="L35" s="2" t="s">
        <v>38</v>
      </c>
      <c r="M35" s="7"/>
      <c r="N35" s="7">
        <v>5276</v>
      </c>
      <c r="O35" s="8"/>
    </row>
    <row r="36" spans="1:15">
      <c r="A36" s="13" t="s">
        <v>31</v>
      </c>
      <c r="B36" s="13" t="s">
        <v>32</v>
      </c>
      <c r="C36" s="2" t="s">
        <v>38</v>
      </c>
      <c r="D36" s="7">
        <v>3100</v>
      </c>
      <c r="E36" s="7">
        <v>5276</v>
      </c>
      <c r="F36" s="8">
        <f t="shared" si="2"/>
        <v>0.70193548387096771</v>
      </c>
      <c r="J36" s="13" t="s">
        <v>31</v>
      </c>
      <c r="K36" s="13" t="s">
        <v>32</v>
      </c>
      <c r="L36" s="2" t="s">
        <v>39</v>
      </c>
      <c r="M36" s="7">
        <v>9089</v>
      </c>
      <c r="N36" s="7"/>
      <c r="O36" s="8">
        <f t="shared" si="0"/>
        <v>-1</v>
      </c>
    </row>
    <row r="37" spans="1:15">
      <c r="A37" s="13" t="s">
        <v>31</v>
      </c>
      <c r="B37" s="13" t="s">
        <v>32</v>
      </c>
      <c r="C37" s="2" t="s">
        <v>40</v>
      </c>
      <c r="D37" s="7"/>
      <c r="E37" s="7">
        <v>924</v>
      </c>
      <c r="J37" s="13" t="s">
        <v>31</v>
      </c>
      <c r="K37" s="13" t="s">
        <v>32</v>
      </c>
      <c r="L37" s="2" t="s">
        <v>40</v>
      </c>
      <c r="M37" s="7">
        <v>40516</v>
      </c>
      <c r="N37" s="7">
        <v>924</v>
      </c>
      <c r="O37" s="8">
        <f t="shared" si="0"/>
        <v>-0.97719419488597092</v>
      </c>
    </row>
    <row r="38" spans="1:15">
      <c r="A38" s="13" t="s">
        <v>31</v>
      </c>
      <c r="B38" s="13" t="s">
        <v>32</v>
      </c>
      <c r="C38" s="2" t="s">
        <v>46</v>
      </c>
      <c r="D38" s="7"/>
      <c r="E38" s="7">
        <v>1640</v>
      </c>
      <c r="J38" s="13" t="s">
        <v>31</v>
      </c>
      <c r="K38" s="13" t="s">
        <v>32</v>
      </c>
      <c r="L38" s="2" t="s">
        <v>42</v>
      </c>
      <c r="M38" s="7">
        <v>1916</v>
      </c>
      <c r="N38" s="7"/>
      <c r="O38" s="8">
        <f t="shared" si="0"/>
        <v>-1</v>
      </c>
    </row>
    <row r="39" spans="1:15">
      <c r="A39" s="13" t="s">
        <v>31</v>
      </c>
      <c r="B39" s="13" t="s">
        <v>32</v>
      </c>
      <c r="C39" s="2" t="s">
        <v>49</v>
      </c>
      <c r="D39" s="7">
        <v>24599</v>
      </c>
      <c r="E39" s="7">
        <v>291675</v>
      </c>
      <c r="F39" s="8">
        <f>(E39-D39)/D39</f>
        <v>10.857189316638888</v>
      </c>
      <c r="J39" s="13" t="s">
        <v>31</v>
      </c>
      <c r="K39" s="13" t="s">
        <v>32</v>
      </c>
      <c r="L39" s="2" t="s">
        <v>46</v>
      </c>
      <c r="M39" s="7">
        <v>3919</v>
      </c>
      <c r="N39" s="7">
        <v>1640</v>
      </c>
      <c r="O39" s="8">
        <f t="shared" si="0"/>
        <v>-0.58152589946414901</v>
      </c>
    </row>
    <row r="40" spans="1:15">
      <c r="A40" s="13" t="s">
        <v>31</v>
      </c>
      <c r="B40" s="13" t="s">
        <v>32</v>
      </c>
      <c r="C40" s="2" t="s">
        <v>50</v>
      </c>
      <c r="D40" s="7">
        <v>61176</v>
      </c>
      <c r="E40" s="7">
        <v>167353</v>
      </c>
      <c r="F40" s="8">
        <f>(E40-D40)/D40</f>
        <v>1.7355989276840591</v>
      </c>
      <c r="J40" s="13" t="s">
        <v>31</v>
      </c>
      <c r="K40" s="13" t="s">
        <v>32</v>
      </c>
      <c r="L40" s="2" t="s">
        <v>49</v>
      </c>
      <c r="M40" s="7">
        <v>68482</v>
      </c>
      <c r="N40" s="7">
        <v>291675</v>
      </c>
      <c r="O40" s="8">
        <f t="shared" si="0"/>
        <v>3.2591483893577875</v>
      </c>
    </row>
    <row r="41" spans="1:15">
      <c r="A41" s="13" t="s">
        <v>31</v>
      </c>
      <c r="B41" s="13" t="s">
        <v>32</v>
      </c>
      <c r="C41" s="2" t="s">
        <v>52</v>
      </c>
      <c r="D41" s="7">
        <v>13936</v>
      </c>
      <c r="E41" s="7">
        <v>7666</v>
      </c>
      <c r="F41" s="8">
        <f>(E41-D41)/D41</f>
        <v>-0.4499138920780712</v>
      </c>
      <c r="J41" s="13" t="s">
        <v>31</v>
      </c>
      <c r="K41" s="13" t="s">
        <v>32</v>
      </c>
      <c r="L41" s="2" t="s">
        <v>50</v>
      </c>
      <c r="M41" s="7">
        <v>58361</v>
      </c>
      <c r="N41" s="7">
        <v>167353</v>
      </c>
      <c r="O41" s="8">
        <f t="shared" si="0"/>
        <v>1.8675485341238156</v>
      </c>
    </row>
    <row r="42" spans="1:15">
      <c r="A42" s="13" t="s">
        <v>31</v>
      </c>
      <c r="B42" s="13" t="s">
        <v>32</v>
      </c>
      <c r="C42" s="2" t="s">
        <v>53</v>
      </c>
      <c r="D42" s="7">
        <v>26980</v>
      </c>
      <c r="E42" s="7">
        <v>59652</v>
      </c>
      <c r="F42" s="8">
        <f>(E42-D42)/D42</f>
        <v>1.2109710896960713</v>
      </c>
      <c r="J42" s="13" t="s">
        <v>31</v>
      </c>
      <c r="K42" s="13" t="s">
        <v>32</v>
      </c>
      <c r="L42" s="2" t="s">
        <v>52</v>
      </c>
      <c r="M42" s="7">
        <v>17333</v>
      </c>
      <c r="N42" s="7">
        <v>7666</v>
      </c>
      <c r="O42" s="8">
        <f t="shared" si="0"/>
        <v>-0.55772226388969015</v>
      </c>
    </row>
    <row r="43" spans="1:15">
      <c r="A43" s="13" t="s">
        <v>31</v>
      </c>
      <c r="B43" s="13" t="s">
        <v>32</v>
      </c>
      <c r="C43" s="2" t="s">
        <v>54</v>
      </c>
      <c r="D43" s="7"/>
      <c r="E43" s="7">
        <v>35379</v>
      </c>
      <c r="J43" s="13" t="s">
        <v>31</v>
      </c>
      <c r="K43" s="13" t="s">
        <v>32</v>
      </c>
      <c r="L43" s="2" t="s">
        <v>53</v>
      </c>
      <c r="M43" s="7">
        <v>42251</v>
      </c>
      <c r="N43" s="7">
        <v>59652</v>
      </c>
      <c r="O43" s="8">
        <f t="shared" si="0"/>
        <v>0.41184824027833661</v>
      </c>
    </row>
    <row r="44" spans="1:15">
      <c r="A44" s="13" t="s">
        <v>31</v>
      </c>
      <c r="B44" s="13" t="s">
        <v>55</v>
      </c>
      <c r="C44" s="3" t="s">
        <v>2</v>
      </c>
      <c r="D44" s="6"/>
      <c r="E44" s="6">
        <v>8615</v>
      </c>
      <c r="J44" s="13" t="s">
        <v>31</v>
      </c>
      <c r="K44" s="13" t="s">
        <v>32</v>
      </c>
      <c r="L44" s="2" t="s">
        <v>54</v>
      </c>
      <c r="M44" s="7"/>
      <c r="N44" s="7">
        <v>35379</v>
      </c>
      <c r="O44" s="8"/>
    </row>
    <row r="45" spans="1:15">
      <c r="A45" s="13" t="s">
        <v>31</v>
      </c>
      <c r="B45" s="13" t="s">
        <v>55</v>
      </c>
      <c r="C45" s="2" t="s">
        <v>56</v>
      </c>
      <c r="D45" s="7"/>
      <c r="E45" s="7">
        <v>8615</v>
      </c>
      <c r="J45" s="13" t="s">
        <v>31</v>
      </c>
      <c r="K45" s="13" t="s">
        <v>55</v>
      </c>
      <c r="L45" s="3" t="s">
        <v>2</v>
      </c>
      <c r="M45" s="6">
        <v>9806</v>
      </c>
      <c r="N45" s="6">
        <v>8615</v>
      </c>
      <c r="O45" s="8">
        <f t="shared" si="0"/>
        <v>-0.12145625127472975</v>
      </c>
    </row>
    <row r="46" spans="1:15">
      <c r="A46" s="13" t="s">
        <v>31</v>
      </c>
      <c r="B46" s="13" t="s">
        <v>68</v>
      </c>
      <c r="C46" s="3" t="s">
        <v>2</v>
      </c>
      <c r="D46" s="6">
        <v>8454</v>
      </c>
      <c r="E46" s="6">
        <v>13776</v>
      </c>
      <c r="F46" s="8">
        <f>(E46-D46)/D46</f>
        <v>0.62952448545067419</v>
      </c>
      <c r="J46" s="13" t="s">
        <v>31</v>
      </c>
      <c r="K46" s="13" t="s">
        <v>55</v>
      </c>
      <c r="L46" s="2" t="s">
        <v>56</v>
      </c>
      <c r="M46" s="7"/>
      <c r="N46" s="7">
        <v>8615</v>
      </c>
      <c r="O46" s="8"/>
    </row>
    <row r="47" spans="1:15">
      <c r="A47" s="13" t="s">
        <v>31</v>
      </c>
      <c r="B47" s="13" t="s">
        <v>68</v>
      </c>
      <c r="C47" s="2" t="s">
        <v>73</v>
      </c>
      <c r="D47" s="7"/>
      <c r="E47" s="7">
        <v>12072</v>
      </c>
      <c r="J47" s="13" t="s">
        <v>31</v>
      </c>
      <c r="K47" s="13" t="s">
        <v>55</v>
      </c>
      <c r="L47" s="2" t="s">
        <v>175</v>
      </c>
      <c r="M47" s="7">
        <v>1331</v>
      </c>
      <c r="N47" s="7"/>
      <c r="O47" s="8">
        <f t="shared" si="0"/>
        <v>-1</v>
      </c>
    </row>
    <row r="48" spans="1:15">
      <c r="A48" s="13" t="s">
        <v>31</v>
      </c>
      <c r="B48" s="13" t="s">
        <v>68</v>
      </c>
      <c r="C48" s="2" t="s">
        <v>161</v>
      </c>
      <c r="D48" s="7"/>
      <c r="E48" s="7">
        <v>1704</v>
      </c>
      <c r="J48" s="13" t="s">
        <v>31</v>
      </c>
      <c r="K48" s="13" t="s">
        <v>55</v>
      </c>
      <c r="L48" s="2" t="s">
        <v>64</v>
      </c>
      <c r="M48" s="7">
        <v>3260</v>
      </c>
      <c r="N48" s="7"/>
      <c r="O48" s="8">
        <f t="shared" si="0"/>
        <v>-1</v>
      </c>
    </row>
    <row r="49" spans="1:15">
      <c r="A49" s="13" t="s">
        <v>31</v>
      </c>
      <c r="B49" s="13" t="s">
        <v>68</v>
      </c>
      <c r="C49" s="2" t="s">
        <v>76</v>
      </c>
      <c r="D49" s="7">
        <v>1818</v>
      </c>
      <c r="E49" s="7"/>
      <c r="F49" s="8">
        <f t="shared" ref="F49:F56" si="3">(E49-D49)/D49</f>
        <v>-1</v>
      </c>
      <c r="J49" s="13" t="s">
        <v>31</v>
      </c>
      <c r="K49" s="13" t="s">
        <v>55</v>
      </c>
      <c r="L49" s="2" t="s">
        <v>65</v>
      </c>
      <c r="M49" s="7">
        <v>2145</v>
      </c>
      <c r="N49" s="7"/>
      <c r="O49" s="8">
        <f t="shared" si="0"/>
        <v>-1</v>
      </c>
    </row>
    <row r="50" spans="1:15">
      <c r="A50" s="13" t="s">
        <v>31</v>
      </c>
      <c r="B50" s="13" t="s">
        <v>68</v>
      </c>
      <c r="C50" s="2" t="s">
        <v>77</v>
      </c>
      <c r="D50" s="7">
        <v>1570</v>
      </c>
      <c r="E50" s="7"/>
      <c r="F50" s="8">
        <f t="shared" si="3"/>
        <v>-1</v>
      </c>
      <c r="J50" s="13" t="s">
        <v>31</v>
      </c>
      <c r="K50" s="13" t="s">
        <v>55</v>
      </c>
      <c r="L50" s="2" t="s">
        <v>208</v>
      </c>
      <c r="M50" s="7">
        <v>3070</v>
      </c>
      <c r="N50" s="7"/>
      <c r="O50" s="8">
        <f t="shared" si="0"/>
        <v>-1</v>
      </c>
    </row>
    <row r="51" spans="1:15">
      <c r="A51" s="13" t="s">
        <v>31</v>
      </c>
      <c r="B51" s="13" t="s">
        <v>68</v>
      </c>
      <c r="C51" s="2" t="s">
        <v>157</v>
      </c>
      <c r="D51" s="7">
        <v>5066</v>
      </c>
      <c r="E51" s="7"/>
      <c r="F51" s="8">
        <f t="shared" si="3"/>
        <v>-1</v>
      </c>
      <c r="J51" s="13" t="s">
        <v>31</v>
      </c>
      <c r="K51" s="13" t="s">
        <v>68</v>
      </c>
      <c r="L51" s="3" t="s">
        <v>2</v>
      </c>
      <c r="M51" s="6">
        <v>293055</v>
      </c>
      <c r="N51" s="6">
        <v>13776</v>
      </c>
      <c r="O51" s="8">
        <f t="shared" si="0"/>
        <v>-0.95299175922608381</v>
      </c>
    </row>
    <row r="52" spans="1:15">
      <c r="A52" s="13" t="s">
        <v>31</v>
      </c>
      <c r="B52" s="13" t="s">
        <v>82</v>
      </c>
      <c r="C52" s="3" t="s">
        <v>2</v>
      </c>
      <c r="D52" s="6">
        <v>97875</v>
      </c>
      <c r="E52" s="6">
        <v>351072</v>
      </c>
      <c r="F52" s="8">
        <f t="shared" si="3"/>
        <v>2.5869425287356322</v>
      </c>
      <c r="J52" s="13" t="s">
        <v>31</v>
      </c>
      <c r="K52" s="13" t="s">
        <v>68</v>
      </c>
      <c r="L52" s="2" t="s">
        <v>168</v>
      </c>
      <c r="M52" s="7">
        <v>180817</v>
      </c>
      <c r="N52" s="7"/>
      <c r="O52" s="8">
        <f t="shared" si="0"/>
        <v>-1</v>
      </c>
    </row>
    <row r="53" spans="1:15">
      <c r="A53" s="13" t="s">
        <v>31</v>
      </c>
      <c r="B53" s="13" t="s">
        <v>82</v>
      </c>
      <c r="C53" s="2" t="s">
        <v>87</v>
      </c>
      <c r="D53" s="7">
        <v>38173</v>
      </c>
      <c r="E53" s="7">
        <v>5413</v>
      </c>
      <c r="F53" s="8">
        <f t="shared" si="3"/>
        <v>-0.85819820291829307</v>
      </c>
      <c r="J53" s="13" t="s">
        <v>31</v>
      </c>
      <c r="K53" s="13" t="s">
        <v>68</v>
      </c>
      <c r="L53" s="2" t="s">
        <v>73</v>
      </c>
      <c r="M53" s="7"/>
      <c r="N53" s="7">
        <v>12072</v>
      </c>
      <c r="O53" s="8"/>
    </row>
    <row r="54" spans="1:15">
      <c r="A54" s="13" t="s">
        <v>31</v>
      </c>
      <c r="B54" s="13" t="s">
        <v>82</v>
      </c>
      <c r="C54" s="2" t="s">
        <v>89</v>
      </c>
      <c r="D54" s="7">
        <v>3070</v>
      </c>
      <c r="E54" s="7"/>
      <c r="F54" s="8">
        <f t="shared" si="3"/>
        <v>-1</v>
      </c>
      <c r="J54" s="13" t="s">
        <v>31</v>
      </c>
      <c r="K54" s="13" t="s">
        <v>68</v>
      </c>
      <c r="L54" s="2" t="s">
        <v>161</v>
      </c>
      <c r="M54" s="7"/>
      <c r="N54" s="7">
        <v>1704</v>
      </c>
      <c r="O54" s="8"/>
    </row>
    <row r="55" spans="1:15">
      <c r="A55" s="13" t="s">
        <v>31</v>
      </c>
      <c r="B55" s="13" t="s">
        <v>82</v>
      </c>
      <c r="C55" s="2" t="s">
        <v>92</v>
      </c>
      <c r="D55" s="7">
        <v>1500</v>
      </c>
      <c r="E55" s="7"/>
      <c r="F55" s="8">
        <f t="shared" si="3"/>
        <v>-1</v>
      </c>
      <c r="J55" s="13" t="s">
        <v>31</v>
      </c>
      <c r="K55" s="13" t="s">
        <v>68</v>
      </c>
      <c r="L55" s="2" t="s">
        <v>76</v>
      </c>
      <c r="M55" s="7">
        <v>112238</v>
      </c>
      <c r="N55" s="7"/>
      <c r="O55" s="8">
        <f t="shared" si="0"/>
        <v>-1</v>
      </c>
    </row>
    <row r="56" spans="1:15">
      <c r="A56" s="13" t="s">
        <v>31</v>
      </c>
      <c r="B56" s="13" t="s">
        <v>82</v>
      </c>
      <c r="C56" s="2" t="s">
        <v>93</v>
      </c>
      <c r="D56" s="7">
        <v>5408</v>
      </c>
      <c r="E56" s="7">
        <v>14632</v>
      </c>
      <c r="F56" s="8">
        <f t="shared" si="3"/>
        <v>1.705621301775148</v>
      </c>
      <c r="J56" s="13" t="s">
        <v>31</v>
      </c>
      <c r="K56" s="13" t="s">
        <v>82</v>
      </c>
      <c r="L56" s="3" t="s">
        <v>2</v>
      </c>
      <c r="M56" s="6">
        <v>111750</v>
      </c>
      <c r="N56" s="6">
        <v>351072</v>
      </c>
      <c r="O56" s="8">
        <f t="shared" si="0"/>
        <v>2.1415838926174495</v>
      </c>
    </row>
    <row r="57" spans="1:15">
      <c r="A57" s="13" t="s">
        <v>31</v>
      </c>
      <c r="B57" s="13" t="s">
        <v>82</v>
      </c>
      <c r="C57" s="2" t="s">
        <v>94</v>
      </c>
      <c r="D57" s="7"/>
      <c r="E57" s="7">
        <v>1538</v>
      </c>
      <c r="J57" s="13" t="s">
        <v>31</v>
      </c>
      <c r="K57" s="13" t="s">
        <v>82</v>
      </c>
      <c r="L57" s="2" t="s">
        <v>87</v>
      </c>
      <c r="M57" s="7">
        <v>39275</v>
      </c>
      <c r="N57" s="7">
        <v>5413</v>
      </c>
      <c r="O57" s="8">
        <f t="shared" si="0"/>
        <v>-0.86217695735200506</v>
      </c>
    </row>
    <row r="58" spans="1:15">
      <c r="A58" s="13" t="s">
        <v>31</v>
      </c>
      <c r="B58" s="13" t="s">
        <v>82</v>
      </c>
      <c r="C58" s="2" t="s">
        <v>96</v>
      </c>
      <c r="D58" s="7">
        <v>49724</v>
      </c>
      <c r="E58" s="7">
        <v>329489</v>
      </c>
      <c r="F58" s="8">
        <f t="shared" ref="F58:F63" si="4">(E58-D58)/D58</f>
        <v>5.6263574933633658</v>
      </c>
      <c r="J58" s="13" t="s">
        <v>31</v>
      </c>
      <c r="K58" s="13" t="s">
        <v>82</v>
      </c>
      <c r="L58" s="2" t="s">
        <v>93</v>
      </c>
      <c r="M58" s="7">
        <v>1789</v>
      </c>
      <c r="N58" s="7">
        <v>14632</v>
      </c>
      <c r="O58" s="8">
        <f t="shared" si="0"/>
        <v>7.1788708775852434</v>
      </c>
    </row>
    <row r="59" spans="1:15">
      <c r="A59" s="13" t="s">
        <v>31</v>
      </c>
      <c r="B59" s="13" t="s">
        <v>98</v>
      </c>
      <c r="C59" s="3" t="s">
        <v>2</v>
      </c>
      <c r="D59" s="6">
        <v>559168</v>
      </c>
      <c r="E59" s="6">
        <v>1032368</v>
      </c>
      <c r="F59" s="8">
        <f t="shared" si="4"/>
        <v>0.84625729655488158</v>
      </c>
      <c r="J59" s="13" t="s">
        <v>31</v>
      </c>
      <c r="K59" s="13" t="s">
        <v>82</v>
      </c>
      <c r="L59" s="2" t="s">
        <v>94</v>
      </c>
      <c r="M59" s="7">
        <v>1916</v>
      </c>
      <c r="N59" s="7">
        <v>1538</v>
      </c>
      <c r="O59" s="8">
        <f t="shared" si="0"/>
        <v>-0.19728601252609604</v>
      </c>
    </row>
    <row r="60" spans="1:15">
      <c r="A60" s="13" t="s">
        <v>31</v>
      </c>
      <c r="B60" s="13" t="s">
        <v>98</v>
      </c>
      <c r="C60" s="2" t="s">
        <v>99</v>
      </c>
      <c r="D60" s="7">
        <v>3031</v>
      </c>
      <c r="E60" s="7"/>
      <c r="F60" s="8">
        <f t="shared" si="4"/>
        <v>-1</v>
      </c>
      <c r="J60" s="13" t="s">
        <v>31</v>
      </c>
      <c r="K60" s="13" t="s">
        <v>82</v>
      </c>
      <c r="L60" s="2" t="s">
        <v>96</v>
      </c>
      <c r="M60" s="7">
        <v>68770</v>
      </c>
      <c r="N60" s="7">
        <v>329489</v>
      </c>
      <c r="O60" s="8">
        <f t="shared" si="0"/>
        <v>3.7911734768067471</v>
      </c>
    </row>
    <row r="61" spans="1:15">
      <c r="A61" s="13" t="s">
        <v>31</v>
      </c>
      <c r="B61" s="13" t="s">
        <v>98</v>
      </c>
      <c r="C61" s="2" t="s">
        <v>100</v>
      </c>
      <c r="D61" s="7">
        <v>2886</v>
      </c>
      <c r="E61" s="7"/>
      <c r="F61" s="8">
        <f t="shared" si="4"/>
        <v>-1</v>
      </c>
      <c r="J61" s="13" t="s">
        <v>31</v>
      </c>
      <c r="K61" s="13" t="s">
        <v>98</v>
      </c>
      <c r="L61" s="3" t="s">
        <v>2</v>
      </c>
      <c r="M61" s="6">
        <v>553882</v>
      </c>
      <c r="N61" s="6">
        <v>1032368</v>
      </c>
      <c r="O61" s="8">
        <f t="shared" si="0"/>
        <v>0.86387714350710076</v>
      </c>
    </row>
    <row r="62" spans="1:15">
      <c r="A62" s="13" t="s">
        <v>31</v>
      </c>
      <c r="B62" s="13" t="s">
        <v>98</v>
      </c>
      <c r="C62" s="2" t="s">
        <v>101</v>
      </c>
      <c r="D62" s="7">
        <v>553251</v>
      </c>
      <c r="E62" s="7">
        <v>1032368</v>
      </c>
      <c r="F62" s="8">
        <f t="shared" si="4"/>
        <v>0.86600295345150757</v>
      </c>
      <c r="J62" s="13" t="s">
        <v>31</v>
      </c>
      <c r="K62" s="13" t="s">
        <v>98</v>
      </c>
      <c r="L62" s="2" t="s">
        <v>99</v>
      </c>
      <c r="M62" s="7">
        <v>15056</v>
      </c>
      <c r="N62" s="7"/>
      <c r="O62" s="8">
        <f t="shared" si="0"/>
        <v>-1</v>
      </c>
    </row>
    <row r="63" spans="1:15">
      <c r="A63" s="13" t="s">
        <v>31</v>
      </c>
      <c r="B63" s="13" t="s">
        <v>102</v>
      </c>
      <c r="C63" s="3" t="s">
        <v>2</v>
      </c>
      <c r="D63" s="6">
        <v>18979</v>
      </c>
      <c r="E63" s="6">
        <v>1250</v>
      </c>
      <c r="F63" s="8">
        <f t="shared" si="4"/>
        <v>-0.93413773117656362</v>
      </c>
      <c r="J63" s="13" t="s">
        <v>31</v>
      </c>
      <c r="K63" s="13" t="s">
        <v>98</v>
      </c>
      <c r="L63" s="2" t="s">
        <v>101</v>
      </c>
      <c r="M63" s="7">
        <v>538826</v>
      </c>
      <c r="N63" s="7">
        <v>1032368</v>
      </c>
      <c r="O63" s="8">
        <f t="shared" si="0"/>
        <v>0.91595802726668718</v>
      </c>
    </row>
    <row r="64" spans="1:15">
      <c r="A64" s="13" t="s">
        <v>31</v>
      </c>
      <c r="B64" s="13" t="s">
        <v>102</v>
      </c>
      <c r="C64" s="2" t="s">
        <v>103</v>
      </c>
      <c r="D64" s="7"/>
      <c r="E64" s="7">
        <v>1250</v>
      </c>
      <c r="J64" s="13" t="s">
        <v>31</v>
      </c>
      <c r="K64" s="13" t="s">
        <v>102</v>
      </c>
      <c r="L64" s="3" t="s">
        <v>2</v>
      </c>
      <c r="M64" s="6">
        <v>6184</v>
      </c>
      <c r="N64" s="6">
        <v>1250</v>
      </c>
      <c r="O64" s="8">
        <f t="shared" si="0"/>
        <v>-0.79786545924967656</v>
      </c>
    </row>
    <row r="65" spans="1:15">
      <c r="A65" s="13" t="s">
        <v>31</v>
      </c>
      <c r="B65" s="13" t="s">
        <v>102</v>
      </c>
      <c r="C65" s="2" t="s">
        <v>141</v>
      </c>
      <c r="D65" s="7">
        <v>7406</v>
      </c>
      <c r="E65" s="7"/>
      <c r="F65" s="8">
        <f>(E65-D65)/D65</f>
        <v>-1</v>
      </c>
      <c r="J65" s="13" t="s">
        <v>31</v>
      </c>
      <c r="K65" s="13" t="s">
        <v>102</v>
      </c>
      <c r="L65" s="2" t="s">
        <v>103</v>
      </c>
      <c r="M65" s="7">
        <v>3150</v>
      </c>
      <c r="N65" s="7">
        <v>1250</v>
      </c>
      <c r="O65" s="8">
        <f t="shared" si="0"/>
        <v>-0.60317460317460314</v>
      </c>
    </row>
    <row r="66" spans="1:15">
      <c r="A66" s="13" t="s">
        <v>31</v>
      </c>
      <c r="B66" s="13" t="s">
        <v>102</v>
      </c>
      <c r="C66" s="2" t="s">
        <v>104</v>
      </c>
      <c r="D66" s="7">
        <v>5526</v>
      </c>
      <c r="E66" s="7"/>
      <c r="F66" s="8">
        <f>(E66-D66)/D66</f>
        <v>-1</v>
      </c>
      <c r="J66" s="13" t="s">
        <v>31</v>
      </c>
      <c r="K66" s="13" t="s">
        <v>102</v>
      </c>
      <c r="L66" s="2" t="s">
        <v>136</v>
      </c>
      <c r="M66" s="7">
        <v>1991</v>
      </c>
      <c r="N66" s="7"/>
      <c r="O66" s="8">
        <f t="shared" si="0"/>
        <v>-1</v>
      </c>
    </row>
    <row r="67" spans="1:15">
      <c r="A67" s="13" t="s">
        <v>31</v>
      </c>
      <c r="B67" s="13" t="s">
        <v>102</v>
      </c>
      <c r="C67" s="2" t="s">
        <v>108</v>
      </c>
      <c r="D67" s="7">
        <v>2397</v>
      </c>
      <c r="E67" s="7"/>
      <c r="F67" s="8">
        <f>(E67-D67)/D67</f>
        <v>-1</v>
      </c>
      <c r="J67" s="13" t="s">
        <v>31</v>
      </c>
      <c r="K67" s="13" t="s">
        <v>102</v>
      </c>
      <c r="L67" s="2" t="s">
        <v>109</v>
      </c>
      <c r="M67" s="7">
        <v>1043</v>
      </c>
      <c r="N67" s="7"/>
      <c r="O67" s="8">
        <f t="shared" si="0"/>
        <v>-1</v>
      </c>
    </row>
    <row r="68" spans="1:15">
      <c r="A68" s="13" t="s">
        <v>31</v>
      </c>
      <c r="B68" s="13" t="s">
        <v>102</v>
      </c>
      <c r="C68" s="2" t="s">
        <v>112</v>
      </c>
      <c r="D68" s="7">
        <v>3650</v>
      </c>
      <c r="E68" s="7"/>
      <c r="F68" s="8">
        <f>(E68-D68)/D68</f>
        <v>-1</v>
      </c>
      <c r="J68" s="13" t="s">
        <v>31</v>
      </c>
      <c r="K68" s="13" t="s">
        <v>117</v>
      </c>
      <c r="L68" s="3" t="s">
        <v>2</v>
      </c>
      <c r="M68" s="6">
        <v>274541</v>
      </c>
      <c r="N68" s="6">
        <v>146369</v>
      </c>
      <c r="O68" s="8">
        <f t="shared" ref="O68:O74" si="5">(N68-M68)/M68</f>
        <v>-0.46685923049744849</v>
      </c>
    </row>
    <row r="69" spans="1:15">
      <c r="A69" s="13" t="s">
        <v>31</v>
      </c>
      <c r="B69" s="13" t="s">
        <v>117</v>
      </c>
      <c r="C69" s="3" t="s">
        <v>2</v>
      </c>
      <c r="D69" s="6">
        <v>234160</v>
      </c>
      <c r="E69" s="6">
        <v>146369</v>
      </c>
      <c r="F69" s="8">
        <f>(E69-D69)/D69</f>
        <v>-0.37491885889989751</v>
      </c>
      <c r="J69" s="13" t="s">
        <v>31</v>
      </c>
      <c r="K69" s="13" t="s">
        <v>117</v>
      </c>
      <c r="L69" s="2" t="s">
        <v>123</v>
      </c>
      <c r="M69" s="7">
        <v>7528</v>
      </c>
      <c r="N69" s="7">
        <v>1020</v>
      </c>
      <c r="O69" s="8">
        <f t="shared" si="5"/>
        <v>-0.86450584484590864</v>
      </c>
    </row>
    <row r="70" spans="1:15">
      <c r="A70" s="13" t="s">
        <v>31</v>
      </c>
      <c r="B70" s="13" t="s">
        <v>117</v>
      </c>
      <c r="C70" s="2" t="s">
        <v>123</v>
      </c>
      <c r="D70" s="7"/>
      <c r="E70" s="7">
        <v>1020</v>
      </c>
      <c r="J70" s="13" t="s">
        <v>31</v>
      </c>
      <c r="K70" s="13" t="s">
        <v>117</v>
      </c>
      <c r="L70" s="2" t="s">
        <v>118</v>
      </c>
      <c r="M70" s="7">
        <v>117626</v>
      </c>
      <c r="N70" s="7">
        <v>26678</v>
      </c>
      <c r="O70" s="8">
        <f t="shared" si="5"/>
        <v>-0.77319640215598595</v>
      </c>
    </row>
    <row r="71" spans="1:15">
      <c r="A71" s="13" t="s">
        <v>31</v>
      </c>
      <c r="B71" s="13" t="s">
        <v>117</v>
      </c>
      <c r="C71" s="2" t="s">
        <v>118</v>
      </c>
      <c r="D71" s="7">
        <v>32934</v>
      </c>
      <c r="E71" s="7">
        <v>26678</v>
      </c>
      <c r="F71" s="8">
        <f>(E71-D71)/D71</f>
        <v>-0.18995566891358476</v>
      </c>
      <c r="J71" s="13" t="s">
        <v>31</v>
      </c>
      <c r="K71" s="13" t="s">
        <v>117</v>
      </c>
      <c r="L71" s="2" t="s">
        <v>119</v>
      </c>
      <c r="M71" s="7">
        <v>27616</v>
      </c>
      <c r="N71" s="7">
        <v>20067</v>
      </c>
      <c r="O71" s="8">
        <f t="shared" si="5"/>
        <v>-0.27335602549246812</v>
      </c>
    </row>
    <row r="72" spans="1:15">
      <c r="A72" s="13" t="s">
        <v>31</v>
      </c>
      <c r="B72" s="13" t="s">
        <v>117</v>
      </c>
      <c r="C72" s="2" t="s">
        <v>119</v>
      </c>
      <c r="D72" s="7">
        <v>1162</v>
      </c>
      <c r="E72" s="7">
        <v>20067</v>
      </c>
      <c r="F72" s="8">
        <f>(E72-D72)/D72</f>
        <v>16.269363166953529</v>
      </c>
      <c r="J72" s="13" t="s">
        <v>31</v>
      </c>
      <c r="K72" s="13" t="s">
        <v>117</v>
      </c>
      <c r="L72" s="2" t="s">
        <v>120</v>
      </c>
      <c r="M72" s="7">
        <v>94726</v>
      </c>
      <c r="N72" s="7">
        <v>33385</v>
      </c>
      <c r="O72" s="8">
        <f t="shared" si="5"/>
        <v>-0.64756244325739498</v>
      </c>
    </row>
    <row r="73" spans="1:15">
      <c r="A73" s="13" t="s">
        <v>31</v>
      </c>
      <c r="B73" s="13" t="s">
        <v>117</v>
      </c>
      <c r="C73" s="2" t="s">
        <v>120</v>
      </c>
      <c r="D73" s="7">
        <v>34009</v>
      </c>
      <c r="E73" s="7">
        <v>33385</v>
      </c>
      <c r="F73" s="8">
        <f>(E73-D73)/D73</f>
        <v>-1.8348084330618367E-2</v>
      </c>
      <c r="J73" s="13" t="s">
        <v>31</v>
      </c>
      <c r="K73" s="13" t="s">
        <v>117</v>
      </c>
      <c r="L73" s="2" t="s">
        <v>121</v>
      </c>
      <c r="M73" s="7">
        <v>27045</v>
      </c>
      <c r="N73" s="7">
        <v>65219</v>
      </c>
      <c r="O73" s="8">
        <f t="shared" si="5"/>
        <v>1.4114993529303013</v>
      </c>
    </row>
    <row r="74" spans="1:15">
      <c r="A74" s="13" t="s">
        <v>31</v>
      </c>
      <c r="B74" s="13" t="s">
        <v>117</v>
      </c>
      <c r="C74" s="2" t="s">
        <v>121</v>
      </c>
      <c r="D74" s="7">
        <v>166055</v>
      </c>
      <c r="E74" s="7">
        <v>65219</v>
      </c>
      <c r="F74" s="8">
        <f>(E74-D74)/D74</f>
        <v>-0.60724458763662637</v>
      </c>
      <c r="J74" s="10" t="s">
        <v>2</v>
      </c>
      <c r="K74" s="11"/>
      <c r="L74" s="12"/>
      <c r="M74" s="6">
        <v>4004803</v>
      </c>
      <c r="N74" s="6">
        <v>5319628</v>
      </c>
      <c r="O74" s="8">
        <f t="shared" si="5"/>
        <v>0.32831202933078107</v>
      </c>
    </row>
    <row r="75" spans="1:15">
      <c r="A75" s="10" t="s">
        <v>2</v>
      </c>
      <c r="B75" s="11"/>
      <c r="C75" s="12"/>
      <c r="D75" s="6">
        <v>4691191</v>
      </c>
      <c r="E75" s="6">
        <v>5319628</v>
      </c>
      <c r="F75" s="8">
        <f>(E75-D75)/D75</f>
        <v>0.13396107726161652</v>
      </c>
    </row>
  </sheetData>
  <mergeCells count="28">
    <mergeCell ref="A1:C1"/>
    <mergeCell ref="B3:C3"/>
    <mergeCell ref="B4:B30"/>
    <mergeCell ref="A3:A30"/>
    <mergeCell ref="B31:C31"/>
    <mergeCell ref="B63:B68"/>
    <mergeCell ref="B69:B74"/>
    <mergeCell ref="A31:A74"/>
    <mergeCell ref="A75:C75"/>
    <mergeCell ref="B32:B43"/>
    <mergeCell ref="B44:B45"/>
    <mergeCell ref="B46:B51"/>
    <mergeCell ref="B52:B58"/>
    <mergeCell ref="B59:B62"/>
    <mergeCell ref="J74:L74"/>
    <mergeCell ref="J1:L1"/>
    <mergeCell ref="J3:J29"/>
    <mergeCell ref="K3:L3"/>
    <mergeCell ref="K4:K29"/>
    <mergeCell ref="J30:J73"/>
    <mergeCell ref="K30:L30"/>
    <mergeCell ref="K31:K44"/>
    <mergeCell ref="K45:K50"/>
    <mergeCell ref="K51:K55"/>
    <mergeCell ref="K56:K60"/>
    <mergeCell ref="K61:K63"/>
    <mergeCell ref="K64:K67"/>
    <mergeCell ref="K68:K7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F625-AA77-4ABB-9A9C-E8766EE45D70}">
  <dimension ref="A1:O113"/>
  <sheetViews>
    <sheetView workbookViewId="0">
      <selection activeCell="H4" sqref="H4"/>
    </sheetView>
  </sheetViews>
  <sheetFormatPr defaultRowHeight="15"/>
  <cols>
    <col min="2" max="2" width="16.42578125" customWidth="1"/>
    <col min="3" max="3" width="14.5703125" customWidth="1"/>
    <col min="4" max="4" width="13.5703125" customWidth="1"/>
    <col min="5" max="5" width="14.5703125" customWidth="1"/>
    <col min="6" max="6" width="12.7109375" style="8" customWidth="1"/>
    <col min="11" max="11" width="19.28515625" customWidth="1"/>
    <col min="12" max="13" width="14.140625" customWidth="1"/>
    <col min="14" max="14" width="13.85546875" customWidth="1"/>
    <col min="15" max="15" width="15.85546875" customWidth="1"/>
  </cols>
  <sheetData>
    <row r="1" spans="1:15">
      <c r="A1" s="13" t="s">
        <v>194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211148915</v>
      </c>
      <c r="E3" s="6">
        <v>195096077</v>
      </c>
      <c r="F3" s="8">
        <f>(E3-D3)/D3</f>
        <v>-7.602614486557982E-2</v>
      </c>
      <c r="J3" s="13" t="s">
        <v>1</v>
      </c>
      <c r="K3" s="10" t="s">
        <v>2</v>
      </c>
      <c r="L3" s="12"/>
      <c r="M3" s="6">
        <v>200727522</v>
      </c>
      <c r="N3" s="6">
        <v>195096077</v>
      </c>
      <c r="O3" s="8">
        <f>(N3-M3)/M3</f>
        <v>-2.8055171228587181E-2</v>
      </c>
    </row>
    <row r="4" spans="1:15">
      <c r="A4" s="13" t="s">
        <v>1</v>
      </c>
      <c r="B4" s="13" t="s">
        <v>3</v>
      </c>
      <c r="C4" s="3" t="s">
        <v>2</v>
      </c>
      <c r="D4" s="6">
        <v>211148915</v>
      </c>
      <c r="E4" s="6">
        <v>195096077</v>
      </c>
      <c r="F4" s="8">
        <f t="shared" ref="F4:F41" si="0">(E4-D4)/D4</f>
        <v>-7.602614486557982E-2</v>
      </c>
      <c r="J4" s="13" t="s">
        <v>1</v>
      </c>
      <c r="K4" s="13" t="s">
        <v>3</v>
      </c>
      <c r="L4" s="3" t="s">
        <v>2</v>
      </c>
      <c r="M4" s="6">
        <v>200727522</v>
      </c>
      <c r="N4" s="6">
        <v>195096077</v>
      </c>
      <c r="O4" s="8">
        <f t="shared" ref="O4:O67" si="1">(N4-M4)/M4</f>
        <v>-2.8055171228587181E-2</v>
      </c>
    </row>
    <row r="5" spans="1:15">
      <c r="A5" s="13" t="s">
        <v>1</v>
      </c>
      <c r="B5" s="13" t="s">
        <v>3</v>
      </c>
      <c r="C5" s="2" t="s">
        <v>4</v>
      </c>
      <c r="D5" s="7">
        <v>1573219</v>
      </c>
      <c r="E5" s="7">
        <v>1718438</v>
      </c>
      <c r="F5" s="8">
        <f t="shared" si="0"/>
        <v>9.2306919761330111E-2</v>
      </c>
      <c r="J5" s="13" t="s">
        <v>1</v>
      </c>
      <c r="K5" s="13" t="s">
        <v>3</v>
      </c>
      <c r="L5" s="2" t="s">
        <v>4</v>
      </c>
      <c r="M5" s="7">
        <v>1476363</v>
      </c>
      <c r="N5" s="7">
        <v>1718438</v>
      </c>
      <c r="O5" s="8">
        <f t="shared" si="1"/>
        <v>0.16396712732573221</v>
      </c>
    </row>
    <row r="6" spans="1:15">
      <c r="A6" s="13" t="s">
        <v>1</v>
      </c>
      <c r="B6" s="13" t="s">
        <v>3</v>
      </c>
      <c r="C6" s="2" t="s">
        <v>5</v>
      </c>
      <c r="D6" s="7">
        <v>4019383</v>
      </c>
      <c r="E6" s="7">
        <v>2927317</v>
      </c>
      <c r="F6" s="8">
        <f t="shared" si="0"/>
        <v>-0.27169991016034051</v>
      </c>
      <c r="J6" s="13" t="s">
        <v>1</v>
      </c>
      <c r="K6" s="13" t="s">
        <v>3</v>
      </c>
      <c r="L6" s="2" t="s">
        <v>5</v>
      </c>
      <c r="M6" s="7">
        <v>2009634</v>
      </c>
      <c r="N6" s="7">
        <v>2927317</v>
      </c>
      <c r="O6" s="8">
        <f t="shared" si="1"/>
        <v>0.45664185617878678</v>
      </c>
    </row>
    <row r="7" spans="1:15">
      <c r="A7" s="13" t="s">
        <v>1</v>
      </c>
      <c r="B7" s="13" t="s">
        <v>3</v>
      </c>
      <c r="C7" s="2" t="s">
        <v>6</v>
      </c>
      <c r="D7" s="7">
        <v>1210991</v>
      </c>
      <c r="E7" s="7">
        <v>1336898</v>
      </c>
      <c r="F7" s="8">
        <f t="shared" si="0"/>
        <v>0.10397021943185375</v>
      </c>
      <c r="J7" s="13" t="s">
        <v>1</v>
      </c>
      <c r="K7" s="13" t="s">
        <v>3</v>
      </c>
      <c r="L7" s="2" t="s">
        <v>6</v>
      </c>
      <c r="M7" s="7">
        <v>745610</v>
      </c>
      <c r="N7" s="7">
        <v>1336898</v>
      </c>
      <c r="O7" s="8">
        <f t="shared" si="1"/>
        <v>0.79302584461045322</v>
      </c>
    </row>
    <row r="8" spans="1:15">
      <c r="A8" s="13" t="s">
        <v>1</v>
      </c>
      <c r="B8" s="13" t="s">
        <v>3</v>
      </c>
      <c r="C8" s="2" t="s">
        <v>7</v>
      </c>
      <c r="D8" s="7">
        <v>285686</v>
      </c>
      <c r="E8" s="7">
        <v>397415</v>
      </c>
      <c r="F8" s="8">
        <f t="shared" si="0"/>
        <v>0.39109021793157522</v>
      </c>
      <c r="J8" s="13" t="s">
        <v>1</v>
      </c>
      <c r="K8" s="13" t="s">
        <v>3</v>
      </c>
      <c r="L8" s="2" t="s">
        <v>7</v>
      </c>
      <c r="M8" s="7">
        <v>446718</v>
      </c>
      <c r="N8" s="7">
        <v>397415</v>
      </c>
      <c r="O8" s="8">
        <f t="shared" si="1"/>
        <v>-0.11036716675844717</v>
      </c>
    </row>
    <row r="9" spans="1:15">
      <c r="A9" s="13" t="s">
        <v>1</v>
      </c>
      <c r="B9" s="13" t="s">
        <v>3</v>
      </c>
      <c r="C9" s="2" t="s">
        <v>8</v>
      </c>
      <c r="D9" s="7">
        <v>402377</v>
      </c>
      <c r="E9" s="7">
        <v>20605</v>
      </c>
      <c r="F9" s="8">
        <f t="shared" si="0"/>
        <v>-0.9487918047005669</v>
      </c>
      <c r="J9" s="13" t="s">
        <v>1</v>
      </c>
      <c r="K9" s="13" t="s">
        <v>3</v>
      </c>
      <c r="L9" s="2" t="s">
        <v>8</v>
      </c>
      <c r="M9" s="7">
        <v>34713</v>
      </c>
      <c r="N9" s="7">
        <v>20605</v>
      </c>
      <c r="O9" s="8">
        <f t="shared" si="1"/>
        <v>-0.40641834471235561</v>
      </c>
    </row>
    <row r="10" spans="1:15">
      <c r="A10" s="13" t="s">
        <v>1</v>
      </c>
      <c r="B10" s="13" t="s">
        <v>3</v>
      </c>
      <c r="C10" s="2" t="s">
        <v>9</v>
      </c>
      <c r="D10" s="7">
        <v>3320900</v>
      </c>
      <c r="E10" s="7">
        <v>3206797</v>
      </c>
      <c r="F10" s="8">
        <f t="shared" si="0"/>
        <v>-3.4359059291156013E-2</v>
      </c>
      <c r="J10" s="13" t="s">
        <v>1</v>
      </c>
      <c r="K10" s="13" t="s">
        <v>3</v>
      </c>
      <c r="L10" s="2" t="s">
        <v>9</v>
      </c>
      <c r="M10" s="7">
        <v>3290022</v>
      </c>
      <c r="N10" s="7">
        <v>3206797</v>
      </c>
      <c r="O10" s="8">
        <f t="shared" si="1"/>
        <v>-2.5296183429776457E-2</v>
      </c>
    </row>
    <row r="11" spans="1:15">
      <c r="A11" s="13" t="s">
        <v>1</v>
      </c>
      <c r="B11" s="13" t="s">
        <v>3</v>
      </c>
      <c r="C11" s="2" t="s">
        <v>10</v>
      </c>
      <c r="D11" s="7">
        <v>5592596</v>
      </c>
      <c r="E11" s="7">
        <v>5122038</v>
      </c>
      <c r="F11" s="8">
        <f t="shared" si="0"/>
        <v>-8.4139458669998696E-2</v>
      </c>
      <c r="J11" s="13" t="s">
        <v>1</v>
      </c>
      <c r="K11" s="13" t="s">
        <v>3</v>
      </c>
      <c r="L11" s="2" t="s">
        <v>10</v>
      </c>
      <c r="M11" s="7">
        <v>5571155</v>
      </c>
      <c r="N11" s="7">
        <v>5122038</v>
      </c>
      <c r="O11" s="8">
        <f t="shared" si="1"/>
        <v>-8.0614701978315093E-2</v>
      </c>
    </row>
    <row r="12" spans="1:15">
      <c r="A12" s="13" t="s">
        <v>1</v>
      </c>
      <c r="B12" s="13" t="s">
        <v>3</v>
      </c>
      <c r="C12" s="2" t="s">
        <v>11</v>
      </c>
      <c r="D12" s="7">
        <v>1880941</v>
      </c>
      <c r="E12" s="7">
        <v>1141641</v>
      </c>
      <c r="F12" s="8">
        <f t="shared" si="0"/>
        <v>-0.39304794780910196</v>
      </c>
      <c r="J12" s="13" t="s">
        <v>1</v>
      </c>
      <c r="K12" s="13" t="s">
        <v>3</v>
      </c>
      <c r="L12" s="2" t="s">
        <v>11</v>
      </c>
      <c r="M12" s="7">
        <v>1105856</v>
      </c>
      <c r="N12" s="7">
        <v>1141641</v>
      </c>
      <c r="O12" s="8">
        <f t="shared" si="1"/>
        <v>3.2359547716881765E-2</v>
      </c>
    </row>
    <row r="13" spans="1:15">
      <c r="A13" s="13" t="s">
        <v>1</v>
      </c>
      <c r="B13" s="13" t="s">
        <v>3</v>
      </c>
      <c r="C13" s="2" t="s">
        <v>12</v>
      </c>
      <c r="D13" s="7">
        <v>515320</v>
      </c>
      <c r="E13" s="7">
        <v>1686093</v>
      </c>
      <c r="F13" s="8">
        <f t="shared" si="0"/>
        <v>2.2719339439571526</v>
      </c>
      <c r="J13" s="13" t="s">
        <v>1</v>
      </c>
      <c r="K13" s="13" t="s">
        <v>3</v>
      </c>
      <c r="L13" s="2" t="s">
        <v>12</v>
      </c>
      <c r="M13" s="7">
        <v>906876</v>
      </c>
      <c r="N13" s="7">
        <v>1686093</v>
      </c>
      <c r="O13" s="8">
        <f t="shared" si="1"/>
        <v>0.85923213316925362</v>
      </c>
    </row>
    <row r="14" spans="1:15">
      <c r="A14" s="13" t="s">
        <v>1</v>
      </c>
      <c r="B14" s="13" t="s">
        <v>3</v>
      </c>
      <c r="C14" s="2" t="s">
        <v>13</v>
      </c>
      <c r="D14" s="7">
        <v>18207061</v>
      </c>
      <c r="E14" s="7">
        <v>13387200</v>
      </c>
      <c r="F14" s="8">
        <f t="shared" si="0"/>
        <v>-0.26472482296840771</v>
      </c>
      <c r="J14" s="13" t="s">
        <v>1</v>
      </c>
      <c r="K14" s="13" t="s">
        <v>3</v>
      </c>
      <c r="L14" s="2" t="s">
        <v>13</v>
      </c>
      <c r="M14" s="7">
        <v>12989866</v>
      </c>
      <c r="N14" s="7">
        <v>13387200</v>
      </c>
      <c r="O14" s="8">
        <f t="shared" si="1"/>
        <v>3.0587998367342665E-2</v>
      </c>
    </row>
    <row r="15" spans="1:15">
      <c r="A15" s="13" t="s">
        <v>1</v>
      </c>
      <c r="B15" s="13" t="s">
        <v>3</v>
      </c>
      <c r="C15" s="2" t="s">
        <v>14</v>
      </c>
      <c r="D15" s="7">
        <v>43600000</v>
      </c>
      <c r="E15" s="7">
        <v>35135346</v>
      </c>
      <c r="F15" s="8">
        <f t="shared" si="0"/>
        <v>-0.19414344036697248</v>
      </c>
      <c r="J15" s="13" t="s">
        <v>1</v>
      </c>
      <c r="K15" s="13" t="s">
        <v>3</v>
      </c>
      <c r="L15" s="2" t="s">
        <v>14</v>
      </c>
      <c r="M15" s="7">
        <v>39768699</v>
      </c>
      <c r="N15" s="7">
        <v>35135346</v>
      </c>
      <c r="O15" s="8">
        <f t="shared" si="1"/>
        <v>-0.11650753272064546</v>
      </c>
    </row>
    <row r="16" spans="1:15">
      <c r="A16" s="13" t="s">
        <v>1</v>
      </c>
      <c r="B16" s="13" t="s">
        <v>3</v>
      </c>
      <c r="C16" s="2" t="s">
        <v>15</v>
      </c>
      <c r="D16" s="7">
        <v>230862</v>
      </c>
      <c r="E16" s="7">
        <v>113108</v>
      </c>
      <c r="F16" s="8">
        <f t="shared" si="0"/>
        <v>-0.51006228829343936</v>
      </c>
      <c r="J16" s="13" t="s">
        <v>1</v>
      </c>
      <c r="K16" s="13" t="s">
        <v>3</v>
      </c>
      <c r="L16" s="2" t="s">
        <v>15</v>
      </c>
      <c r="M16" s="7">
        <v>94813</v>
      </c>
      <c r="N16" s="7">
        <v>113108</v>
      </c>
      <c r="O16" s="8">
        <f t="shared" si="1"/>
        <v>0.1929587714764853</v>
      </c>
    </row>
    <row r="17" spans="1:15">
      <c r="A17" s="13" t="s">
        <v>1</v>
      </c>
      <c r="B17" s="13" t="s">
        <v>3</v>
      </c>
      <c r="C17" s="2" t="s">
        <v>16</v>
      </c>
      <c r="D17" s="7">
        <v>449414</v>
      </c>
      <c r="E17" s="7">
        <v>403161</v>
      </c>
      <c r="F17" s="8">
        <f t="shared" si="0"/>
        <v>-0.10291846715945653</v>
      </c>
      <c r="J17" s="13" t="s">
        <v>1</v>
      </c>
      <c r="K17" s="13" t="s">
        <v>3</v>
      </c>
      <c r="L17" s="2" t="s">
        <v>16</v>
      </c>
      <c r="M17" s="7">
        <v>324720</v>
      </c>
      <c r="N17" s="7">
        <v>403161</v>
      </c>
      <c r="O17" s="8">
        <f t="shared" si="1"/>
        <v>0.24156504065040652</v>
      </c>
    </row>
    <row r="18" spans="1:15">
      <c r="A18" s="13" t="s">
        <v>1</v>
      </c>
      <c r="B18" s="13" t="s">
        <v>3</v>
      </c>
      <c r="C18" s="2" t="s">
        <v>17</v>
      </c>
      <c r="D18" s="7">
        <v>2350827</v>
      </c>
      <c r="E18" s="7">
        <v>2726244</v>
      </c>
      <c r="F18" s="8">
        <f t="shared" si="0"/>
        <v>0.15969571559285306</v>
      </c>
      <c r="J18" s="13" t="s">
        <v>1</v>
      </c>
      <c r="K18" s="13" t="s">
        <v>3</v>
      </c>
      <c r="L18" s="2" t="s">
        <v>17</v>
      </c>
      <c r="M18" s="7">
        <v>3146957</v>
      </c>
      <c r="N18" s="7">
        <v>2726244</v>
      </c>
      <c r="O18" s="8">
        <f t="shared" si="1"/>
        <v>-0.13368883019373953</v>
      </c>
    </row>
    <row r="19" spans="1:15">
      <c r="A19" s="13" t="s">
        <v>1</v>
      </c>
      <c r="B19" s="13" t="s">
        <v>3</v>
      </c>
      <c r="C19" s="2" t="s">
        <v>18</v>
      </c>
      <c r="D19" s="7">
        <v>50594473</v>
      </c>
      <c r="E19" s="7">
        <v>52413134</v>
      </c>
      <c r="F19" s="8">
        <f t="shared" si="0"/>
        <v>3.5945843333519849E-2</v>
      </c>
      <c r="J19" s="13" t="s">
        <v>1</v>
      </c>
      <c r="K19" s="13" t="s">
        <v>3</v>
      </c>
      <c r="L19" s="2" t="s">
        <v>18</v>
      </c>
      <c r="M19" s="7">
        <v>53347104</v>
      </c>
      <c r="N19" s="7">
        <v>52413134</v>
      </c>
      <c r="O19" s="8">
        <f t="shared" si="1"/>
        <v>-1.7507417084908678E-2</v>
      </c>
    </row>
    <row r="20" spans="1:15">
      <c r="A20" s="13" t="s">
        <v>1</v>
      </c>
      <c r="B20" s="13" t="s">
        <v>3</v>
      </c>
      <c r="C20" s="2" t="s">
        <v>19</v>
      </c>
      <c r="D20" s="7">
        <v>734448</v>
      </c>
      <c r="E20" s="7">
        <v>811417</v>
      </c>
      <c r="F20" s="8">
        <f t="shared" si="0"/>
        <v>0.10479843365357384</v>
      </c>
      <c r="J20" s="13" t="s">
        <v>1</v>
      </c>
      <c r="K20" s="13" t="s">
        <v>3</v>
      </c>
      <c r="L20" s="2" t="s">
        <v>19</v>
      </c>
      <c r="M20" s="7">
        <v>643644</v>
      </c>
      <c r="N20" s="7">
        <v>811417</v>
      </c>
      <c r="O20" s="8">
        <f t="shared" si="1"/>
        <v>0.26066117294653568</v>
      </c>
    </row>
    <row r="21" spans="1:15">
      <c r="A21" s="13" t="s">
        <v>1</v>
      </c>
      <c r="B21" s="13" t="s">
        <v>3</v>
      </c>
      <c r="C21" s="2" t="s">
        <v>20</v>
      </c>
      <c r="D21" s="7">
        <v>16605593</v>
      </c>
      <c r="E21" s="7">
        <v>15187402</v>
      </c>
      <c r="F21" s="8">
        <f t="shared" si="0"/>
        <v>-8.5404417656147535E-2</v>
      </c>
      <c r="J21" s="13" t="s">
        <v>1</v>
      </c>
      <c r="K21" s="13" t="s">
        <v>3</v>
      </c>
      <c r="L21" s="2" t="s">
        <v>20</v>
      </c>
      <c r="M21" s="7">
        <v>16962520</v>
      </c>
      <c r="N21" s="7">
        <v>15187402</v>
      </c>
      <c r="O21" s="8">
        <f t="shared" si="1"/>
        <v>-0.10464942708984279</v>
      </c>
    </row>
    <row r="22" spans="1:15">
      <c r="A22" s="13" t="s">
        <v>1</v>
      </c>
      <c r="B22" s="13" t="s">
        <v>3</v>
      </c>
      <c r="C22" s="2" t="s">
        <v>21</v>
      </c>
      <c r="D22" s="7">
        <v>49086</v>
      </c>
      <c r="E22" s="7">
        <v>6229</v>
      </c>
      <c r="F22" s="8">
        <f t="shared" si="0"/>
        <v>-0.87310027299026194</v>
      </c>
      <c r="J22" s="13" t="s">
        <v>1</v>
      </c>
      <c r="K22" s="13" t="s">
        <v>3</v>
      </c>
      <c r="L22" s="2" t="s">
        <v>21</v>
      </c>
      <c r="M22" s="7">
        <v>70353</v>
      </c>
      <c r="N22" s="7">
        <v>6229</v>
      </c>
      <c r="O22" s="8">
        <f t="shared" si="1"/>
        <v>-0.91146077637058831</v>
      </c>
    </row>
    <row r="23" spans="1:15">
      <c r="A23" s="13" t="s">
        <v>1</v>
      </c>
      <c r="B23" s="13" t="s">
        <v>3</v>
      </c>
      <c r="C23" s="2" t="s">
        <v>22</v>
      </c>
      <c r="D23" s="7">
        <v>28116</v>
      </c>
      <c r="E23" s="7">
        <v>2512</v>
      </c>
      <c r="F23" s="8">
        <f t="shared" si="0"/>
        <v>-0.91065585431782614</v>
      </c>
      <c r="J23" s="13" t="s">
        <v>1</v>
      </c>
      <c r="K23" s="13" t="s">
        <v>3</v>
      </c>
      <c r="L23" s="2" t="s">
        <v>22</v>
      </c>
      <c r="M23" s="7">
        <v>3800</v>
      </c>
      <c r="N23" s="7">
        <v>2512</v>
      </c>
      <c r="O23" s="8">
        <f t="shared" si="1"/>
        <v>-0.33894736842105261</v>
      </c>
    </row>
    <row r="24" spans="1:15">
      <c r="A24" s="13" t="s">
        <v>1</v>
      </c>
      <c r="B24" s="13" t="s">
        <v>3</v>
      </c>
      <c r="C24" s="2" t="s">
        <v>23</v>
      </c>
      <c r="D24" s="7">
        <v>8764297</v>
      </c>
      <c r="E24" s="7">
        <v>8118057</v>
      </c>
      <c r="F24" s="8">
        <f t="shared" si="0"/>
        <v>-7.373552037316855E-2</v>
      </c>
      <c r="J24" s="13" t="s">
        <v>1</v>
      </c>
      <c r="K24" s="13" t="s">
        <v>3</v>
      </c>
      <c r="L24" s="2" t="s">
        <v>23</v>
      </c>
      <c r="M24" s="7">
        <v>8942993</v>
      </c>
      <c r="N24" s="7">
        <v>8118057</v>
      </c>
      <c r="O24" s="8">
        <f t="shared" si="1"/>
        <v>-9.2243838276514362E-2</v>
      </c>
    </row>
    <row r="25" spans="1:15">
      <c r="A25" s="13" t="s">
        <v>1</v>
      </c>
      <c r="B25" s="13" t="s">
        <v>3</v>
      </c>
      <c r="C25" s="2" t="s">
        <v>24</v>
      </c>
      <c r="D25" s="7">
        <v>27229476</v>
      </c>
      <c r="E25" s="7">
        <v>27819875</v>
      </c>
      <c r="F25" s="8">
        <f t="shared" si="0"/>
        <v>2.1682348936865329E-2</v>
      </c>
      <c r="J25" s="13" t="s">
        <v>1</v>
      </c>
      <c r="K25" s="13" t="s">
        <v>3</v>
      </c>
      <c r="L25" s="2" t="s">
        <v>24</v>
      </c>
      <c r="M25" s="7">
        <v>26751272</v>
      </c>
      <c r="N25" s="7">
        <v>27819875</v>
      </c>
      <c r="O25" s="8">
        <f t="shared" si="1"/>
        <v>3.9945876218521498E-2</v>
      </c>
    </row>
    <row r="26" spans="1:15">
      <c r="A26" s="13" t="s">
        <v>1</v>
      </c>
      <c r="B26" s="13" t="s">
        <v>3</v>
      </c>
      <c r="C26" s="2" t="s">
        <v>25</v>
      </c>
      <c r="D26" s="7">
        <v>2463296</v>
      </c>
      <c r="E26" s="7">
        <v>2898007</v>
      </c>
      <c r="F26" s="8">
        <f t="shared" si="0"/>
        <v>0.17647534035698512</v>
      </c>
      <c r="J26" s="13" t="s">
        <v>1</v>
      </c>
      <c r="K26" s="13" t="s">
        <v>3</v>
      </c>
      <c r="L26" s="2" t="s">
        <v>25</v>
      </c>
      <c r="M26" s="7">
        <v>2187848</v>
      </c>
      <c r="N26" s="7">
        <v>2898007</v>
      </c>
      <c r="O26" s="8">
        <f t="shared" si="1"/>
        <v>0.32459247625977672</v>
      </c>
    </row>
    <row r="27" spans="1:15">
      <c r="A27" s="13" t="s">
        <v>1</v>
      </c>
      <c r="B27" s="13" t="s">
        <v>3</v>
      </c>
      <c r="C27" s="2" t="s">
        <v>26</v>
      </c>
      <c r="D27" s="7">
        <v>1978146</v>
      </c>
      <c r="E27" s="7">
        <v>1209639</v>
      </c>
      <c r="F27" s="8">
        <f t="shared" si="0"/>
        <v>-0.38849862446957911</v>
      </c>
      <c r="J27" s="13" t="s">
        <v>1</v>
      </c>
      <c r="K27" s="13" t="s">
        <v>3</v>
      </c>
      <c r="L27" s="2" t="s">
        <v>26</v>
      </c>
      <c r="M27" s="7">
        <v>1901316</v>
      </c>
      <c r="N27" s="7">
        <v>1209639</v>
      </c>
      <c r="O27" s="8">
        <f t="shared" si="1"/>
        <v>-0.36378855487462369</v>
      </c>
    </row>
    <row r="28" spans="1:15">
      <c r="A28" s="13" t="s">
        <v>1</v>
      </c>
      <c r="B28" s="13" t="s">
        <v>3</v>
      </c>
      <c r="C28" s="2" t="s">
        <v>27</v>
      </c>
      <c r="D28" s="7">
        <v>1199412</v>
      </c>
      <c r="E28" s="7">
        <v>1265722</v>
      </c>
      <c r="F28" s="8">
        <f t="shared" si="0"/>
        <v>5.5285423190696778E-2</v>
      </c>
      <c r="J28" s="13" t="s">
        <v>1</v>
      </c>
      <c r="K28" s="13" t="s">
        <v>3</v>
      </c>
      <c r="L28" s="2" t="s">
        <v>27</v>
      </c>
      <c r="M28" s="7">
        <v>976495</v>
      </c>
      <c r="N28" s="7">
        <v>1265722</v>
      </c>
      <c r="O28" s="8">
        <f t="shared" si="1"/>
        <v>0.29618892057819035</v>
      </c>
    </row>
    <row r="29" spans="1:15">
      <c r="A29" s="13" t="s">
        <v>1</v>
      </c>
      <c r="B29" s="13" t="s">
        <v>3</v>
      </c>
      <c r="C29" s="2" t="s">
        <v>28</v>
      </c>
      <c r="D29" s="7">
        <v>434371</v>
      </c>
      <c r="E29" s="7">
        <v>820868</v>
      </c>
      <c r="F29" s="8">
        <f t="shared" si="0"/>
        <v>0.88978545989488245</v>
      </c>
      <c r="J29" s="13" t="s">
        <v>1</v>
      </c>
      <c r="K29" s="13" t="s">
        <v>3</v>
      </c>
      <c r="L29" s="2" t="s">
        <v>28</v>
      </c>
      <c r="M29" s="7">
        <v>785738</v>
      </c>
      <c r="N29" s="7">
        <v>820868</v>
      </c>
      <c r="O29" s="8">
        <f t="shared" si="1"/>
        <v>4.4709559675107986E-2</v>
      </c>
    </row>
    <row r="30" spans="1:15">
      <c r="A30" s="13" t="s">
        <v>1</v>
      </c>
      <c r="B30" s="13" t="s">
        <v>3</v>
      </c>
      <c r="C30" s="2" t="s">
        <v>29</v>
      </c>
      <c r="D30" s="7">
        <v>8776076</v>
      </c>
      <c r="E30" s="7">
        <v>8343743</v>
      </c>
      <c r="F30" s="8">
        <f t="shared" si="0"/>
        <v>-4.9262677305893884E-2</v>
      </c>
      <c r="J30" s="13" t="s">
        <v>1</v>
      </c>
      <c r="K30" s="13" t="s">
        <v>3</v>
      </c>
      <c r="L30" s="2" t="s">
        <v>29</v>
      </c>
      <c r="M30" s="7">
        <v>9917843</v>
      </c>
      <c r="N30" s="7">
        <v>8343743</v>
      </c>
      <c r="O30" s="8">
        <f t="shared" si="1"/>
        <v>-0.15871394616752857</v>
      </c>
    </row>
    <row r="31" spans="1:15">
      <c r="A31" s="13" t="s">
        <v>1</v>
      </c>
      <c r="B31" s="13" t="s">
        <v>3</v>
      </c>
      <c r="C31" s="2" t="s">
        <v>30</v>
      </c>
      <c r="D31" s="7">
        <v>8652548</v>
      </c>
      <c r="E31" s="7">
        <v>6877171</v>
      </c>
      <c r="F31" s="8">
        <f t="shared" si="0"/>
        <v>-0.20518545519770592</v>
      </c>
      <c r="J31" s="13" t="s">
        <v>1</v>
      </c>
      <c r="K31" s="13" t="s">
        <v>3</v>
      </c>
      <c r="L31" s="2" t="s">
        <v>30</v>
      </c>
      <c r="M31" s="7">
        <v>6324594</v>
      </c>
      <c r="N31" s="7">
        <v>6877171</v>
      </c>
      <c r="O31" s="8">
        <f t="shared" si="1"/>
        <v>8.7369560797104132E-2</v>
      </c>
    </row>
    <row r="32" spans="1:15">
      <c r="A32" s="13" t="s">
        <v>31</v>
      </c>
      <c r="B32" s="10" t="s">
        <v>2</v>
      </c>
      <c r="C32" s="12"/>
      <c r="D32" s="6">
        <v>192483489</v>
      </c>
      <c r="E32" s="6">
        <v>145947449</v>
      </c>
      <c r="F32" s="8">
        <f t="shared" si="0"/>
        <v>-0.24176639898708402</v>
      </c>
      <c r="J32" s="13" t="s">
        <v>31</v>
      </c>
      <c r="K32" s="10" t="s">
        <v>2</v>
      </c>
      <c r="L32" s="12"/>
      <c r="M32" s="6">
        <v>157667093</v>
      </c>
      <c r="N32" s="6">
        <v>145947449</v>
      </c>
      <c r="O32" s="8">
        <f t="shared" si="1"/>
        <v>-7.4331579133002729E-2</v>
      </c>
    </row>
    <row r="33" spans="1:15">
      <c r="A33" s="13" t="s">
        <v>31</v>
      </c>
      <c r="B33" s="13" t="s">
        <v>32</v>
      </c>
      <c r="C33" s="3" t="s">
        <v>2</v>
      </c>
      <c r="D33" s="6">
        <v>163534642</v>
      </c>
      <c r="E33" s="6">
        <v>124469962</v>
      </c>
      <c r="F33" s="8">
        <f t="shared" si="0"/>
        <v>-0.23887709369859383</v>
      </c>
      <c r="J33" s="13" t="s">
        <v>31</v>
      </c>
      <c r="K33" s="13" t="s">
        <v>32</v>
      </c>
      <c r="L33" s="3" t="s">
        <v>2</v>
      </c>
      <c r="M33" s="6">
        <v>135904641</v>
      </c>
      <c r="N33" s="6">
        <v>124469962</v>
      </c>
      <c r="O33" s="8">
        <f t="shared" si="1"/>
        <v>-8.4137516687160074E-2</v>
      </c>
    </row>
    <row r="34" spans="1:15">
      <c r="A34" s="13" t="s">
        <v>31</v>
      </c>
      <c r="B34" s="13" t="s">
        <v>32</v>
      </c>
      <c r="C34" s="2" t="s">
        <v>33</v>
      </c>
      <c r="D34" s="7">
        <v>1239322</v>
      </c>
      <c r="E34" s="7">
        <v>46021</v>
      </c>
      <c r="F34" s="8">
        <f t="shared" si="0"/>
        <v>-0.96286598640224252</v>
      </c>
      <c r="J34" s="13" t="s">
        <v>31</v>
      </c>
      <c r="K34" s="13" t="s">
        <v>32</v>
      </c>
      <c r="L34" s="2" t="s">
        <v>33</v>
      </c>
      <c r="M34" s="7">
        <v>83371</v>
      </c>
      <c r="N34" s="7">
        <v>46021</v>
      </c>
      <c r="O34" s="8">
        <f t="shared" si="1"/>
        <v>-0.44799750512768227</v>
      </c>
    </row>
    <row r="35" spans="1:15">
      <c r="A35" s="13" t="s">
        <v>31</v>
      </c>
      <c r="B35" s="13" t="s">
        <v>32</v>
      </c>
      <c r="C35" s="2" t="s">
        <v>34</v>
      </c>
      <c r="D35" s="7">
        <v>2665</v>
      </c>
      <c r="E35" s="7">
        <v>57598</v>
      </c>
      <c r="F35" s="8">
        <f t="shared" si="0"/>
        <v>20.612757973733583</v>
      </c>
      <c r="J35" s="13" t="s">
        <v>31</v>
      </c>
      <c r="K35" s="13" t="s">
        <v>32</v>
      </c>
      <c r="L35" s="2" t="s">
        <v>34</v>
      </c>
      <c r="M35" s="7"/>
      <c r="N35" s="7">
        <v>57598</v>
      </c>
      <c r="O35" s="8"/>
    </row>
    <row r="36" spans="1:15">
      <c r="A36" s="13" t="s">
        <v>31</v>
      </c>
      <c r="B36" s="13" t="s">
        <v>32</v>
      </c>
      <c r="C36" s="2" t="s">
        <v>36</v>
      </c>
      <c r="D36" s="7">
        <v>117016355</v>
      </c>
      <c r="E36" s="7">
        <v>94839748</v>
      </c>
      <c r="F36" s="8">
        <f t="shared" si="0"/>
        <v>-0.18951715766569555</v>
      </c>
      <c r="J36" s="13" t="s">
        <v>31</v>
      </c>
      <c r="K36" s="13" t="s">
        <v>32</v>
      </c>
      <c r="L36" s="2" t="s">
        <v>36</v>
      </c>
      <c r="M36" s="7">
        <v>106101870</v>
      </c>
      <c r="N36" s="7">
        <v>94839748</v>
      </c>
      <c r="O36" s="8">
        <f t="shared" si="1"/>
        <v>-0.10614442516423132</v>
      </c>
    </row>
    <row r="37" spans="1:15">
      <c r="A37" s="13" t="s">
        <v>31</v>
      </c>
      <c r="B37" s="13" t="s">
        <v>32</v>
      </c>
      <c r="C37" s="2" t="s">
        <v>37</v>
      </c>
      <c r="D37" s="7">
        <v>5244187</v>
      </c>
      <c r="E37" s="7">
        <v>1128203</v>
      </c>
      <c r="F37" s="8">
        <f t="shared" si="0"/>
        <v>-0.78486598590019774</v>
      </c>
      <c r="J37" s="13" t="s">
        <v>31</v>
      </c>
      <c r="K37" s="13" t="s">
        <v>32</v>
      </c>
      <c r="L37" s="2" t="s">
        <v>37</v>
      </c>
      <c r="M37" s="7">
        <v>1115145</v>
      </c>
      <c r="N37" s="7">
        <v>1128203</v>
      </c>
      <c r="O37" s="8">
        <f t="shared" si="1"/>
        <v>1.1709687977796609E-2</v>
      </c>
    </row>
    <row r="38" spans="1:15">
      <c r="A38" s="13" t="s">
        <v>31</v>
      </c>
      <c r="B38" s="13" t="s">
        <v>32</v>
      </c>
      <c r="C38" s="2" t="s">
        <v>38</v>
      </c>
      <c r="D38" s="7">
        <v>4944132</v>
      </c>
      <c r="E38" s="7">
        <v>4728439</v>
      </c>
      <c r="F38" s="8">
        <f t="shared" si="0"/>
        <v>-4.362606014564336E-2</v>
      </c>
      <c r="J38" s="13" t="s">
        <v>31</v>
      </c>
      <c r="K38" s="13" t="s">
        <v>32</v>
      </c>
      <c r="L38" s="2" t="s">
        <v>38</v>
      </c>
      <c r="M38" s="7">
        <v>4077872</v>
      </c>
      <c r="N38" s="7">
        <v>4728439</v>
      </c>
      <c r="O38" s="8">
        <f t="shared" si="1"/>
        <v>0.15953590500143211</v>
      </c>
    </row>
    <row r="39" spans="1:15">
      <c r="A39" s="13" t="s">
        <v>31</v>
      </c>
      <c r="B39" s="13" t="s">
        <v>32</v>
      </c>
      <c r="C39" s="2" t="s">
        <v>39</v>
      </c>
      <c r="D39" s="7">
        <v>2604976</v>
      </c>
      <c r="E39" s="7">
        <v>1997120</v>
      </c>
      <c r="F39" s="8">
        <f t="shared" si="0"/>
        <v>-0.23334418436100754</v>
      </c>
      <c r="J39" s="13" t="s">
        <v>31</v>
      </c>
      <c r="K39" s="13" t="s">
        <v>32</v>
      </c>
      <c r="L39" s="2" t="s">
        <v>39</v>
      </c>
      <c r="M39" s="7">
        <v>1782762</v>
      </c>
      <c r="N39" s="7">
        <v>1997120</v>
      </c>
      <c r="O39" s="8">
        <f t="shared" si="1"/>
        <v>0.12023926917894817</v>
      </c>
    </row>
    <row r="40" spans="1:15">
      <c r="A40" s="13" t="s">
        <v>31</v>
      </c>
      <c r="B40" s="13" t="s">
        <v>32</v>
      </c>
      <c r="C40" s="2" t="s">
        <v>40</v>
      </c>
      <c r="D40" s="7">
        <v>309074</v>
      </c>
      <c r="E40" s="7">
        <v>31636</v>
      </c>
      <c r="F40" s="8">
        <f t="shared" si="0"/>
        <v>-0.89764263574419068</v>
      </c>
      <c r="J40" s="13" t="s">
        <v>31</v>
      </c>
      <c r="K40" s="13" t="s">
        <v>32</v>
      </c>
      <c r="L40" s="2" t="s">
        <v>40</v>
      </c>
      <c r="M40" s="7">
        <v>104486</v>
      </c>
      <c r="N40" s="7">
        <v>31636</v>
      </c>
      <c r="O40" s="8">
        <f t="shared" si="1"/>
        <v>-0.69722259441456269</v>
      </c>
    </row>
    <row r="41" spans="1:15">
      <c r="A41" s="13" t="s">
        <v>31</v>
      </c>
      <c r="B41" s="13" t="s">
        <v>32</v>
      </c>
      <c r="C41" s="2" t="s">
        <v>42</v>
      </c>
      <c r="D41" s="7">
        <v>9154105</v>
      </c>
      <c r="E41" s="7">
        <v>6240821</v>
      </c>
      <c r="F41" s="8">
        <f t="shared" si="0"/>
        <v>-0.31824891674281647</v>
      </c>
      <c r="J41" s="13" t="s">
        <v>31</v>
      </c>
      <c r="K41" s="13" t="s">
        <v>32</v>
      </c>
      <c r="L41" s="2" t="s">
        <v>42</v>
      </c>
      <c r="M41" s="7">
        <v>7122427</v>
      </c>
      <c r="N41" s="7">
        <v>6240821</v>
      </c>
      <c r="O41" s="8">
        <f t="shared" si="1"/>
        <v>-0.12377887481331855</v>
      </c>
    </row>
    <row r="42" spans="1:15">
      <c r="A42" s="13" t="s">
        <v>31</v>
      </c>
      <c r="B42" s="13" t="s">
        <v>32</v>
      </c>
      <c r="C42" s="2" t="s">
        <v>43</v>
      </c>
      <c r="D42" s="7"/>
      <c r="E42" s="7">
        <v>6320</v>
      </c>
      <c r="J42" s="13" t="s">
        <v>31</v>
      </c>
      <c r="K42" s="13" t="s">
        <v>32</v>
      </c>
      <c r="L42" s="2" t="s">
        <v>43</v>
      </c>
      <c r="M42" s="7">
        <v>5000</v>
      </c>
      <c r="N42" s="7">
        <v>6320</v>
      </c>
      <c r="O42" s="8">
        <f t="shared" si="1"/>
        <v>0.26400000000000001</v>
      </c>
    </row>
    <row r="43" spans="1:15">
      <c r="A43" s="13" t="s">
        <v>31</v>
      </c>
      <c r="B43" s="13" t="s">
        <v>32</v>
      </c>
      <c r="C43" s="2" t="s">
        <v>44</v>
      </c>
      <c r="D43" s="7">
        <v>106905</v>
      </c>
      <c r="E43" s="7"/>
      <c r="F43" s="8">
        <f t="shared" ref="F43:F55" si="2">(E43-D43)/D43</f>
        <v>-1</v>
      </c>
      <c r="J43" s="13" t="s">
        <v>31</v>
      </c>
      <c r="K43" s="13" t="s">
        <v>32</v>
      </c>
      <c r="L43" s="2" t="s">
        <v>44</v>
      </c>
      <c r="M43" s="7">
        <v>66331</v>
      </c>
      <c r="N43" s="7"/>
      <c r="O43" s="8">
        <f t="shared" si="1"/>
        <v>-1</v>
      </c>
    </row>
    <row r="44" spans="1:15">
      <c r="A44" s="13" t="s">
        <v>31</v>
      </c>
      <c r="B44" s="13" t="s">
        <v>32</v>
      </c>
      <c r="C44" s="2" t="s">
        <v>45</v>
      </c>
      <c r="D44" s="7">
        <v>41976</v>
      </c>
      <c r="E44" s="7">
        <v>7277</v>
      </c>
      <c r="F44" s="8">
        <f t="shared" si="2"/>
        <v>-0.82663903182771103</v>
      </c>
      <c r="J44" s="13" t="s">
        <v>31</v>
      </c>
      <c r="K44" s="13" t="s">
        <v>32</v>
      </c>
      <c r="L44" s="2" t="s">
        <v>45</v>
      </c>
      <c r="M44" s="7"/>
      <c r="N44" s="7">
        <v>7277</v>
      </c>
      <c r="O44" s="8"/>
    </row>
    <row r="45" spans="1:15">
      <c r="A45" s="13" t="s">
        <v>31</v>
      </c>
      <c r="B45" s="13" t="s">
        <v>32</v>
      </c>
      <c r="C45" s="2" t="s">
        <v>46</v>
      </c>
      <c r="D45" s="7">
        <v>49064</v>
      </c>
      <c r="E45" s="7">
        <v>18020</v>
      </c>
      <c r="F45" s="8">
        <f t="shared" si="2"/>
        <v>-0.632724604598076</v>
      </c>
      <c r="J45" s="13" t="s">
        <v>31</v>
      </c>
      <c r="K45" s="13" t="s">
        <v>32</v>
      </c>
      <c r="L45" s="2" t="s">
        <v>46</v>
      </c>
      <c r="M45" s="7">
        <v>26384</v>
      </c>
      <c r="N45" s="7">
        <v>18020</v>
      </c>
      <c r="O45" s="8">
        <f t="shared" si="1"/>
        <v>-0.3170103092783505</v>
      </c>
    </row>
    <row r="46" spans="1:15">
      <c r="A46" s="13" t="s">
        <v>31</v>
      </c>
      <c r="B46" s="13" t="s">
        <v>32</v>
      </c>
      <c r="C46" s="2" t="s">
        <v>47</v>
      </c>
      <c r="D46" s="7">
        <v>486940</v>
      </c>
      <c r="E46" s="7">
        <v>96107</v>
      </c>
      <c r="F46" s="8">
        <f t="shared" si="2"/>
        <v>-0.80263071425637655</v>
      </c>
      <c r="J46" s="13" t="s">
        <v>31</v>
      </c>
      <c r="K46" s="13" t="s">
        <v>32</v>
      </c>
      <c r="L46" s="2" t="s">
        <v>47</v>
      </c>
      <c r="M46" s="7">
        <v>181344</v>
      </c>
      <c r="N46" s="7">
        <v>96107</v>
      </c>
      <c r="O46" s="8">
        <f t="shared" si="1"/>
        <v>-0.47002933650961709</v>
      </c>
    </row>
    <row r="47" spans="1:15">
      <c r="A47" s="13" t="s">
        <v>31</v>
      </c>
      <c r="B47" s="13" t="s">
        <v>32</v>
      </c>
      <c r="C47" s="2" t="s">
        <v>48</v>
      </c>
      <c r="D47" s="7">
        <v>185294</v>
      </c>
      <c r="E47" s="7">
        <v>63253</v>
      </c>
      <c r="F47" s="8">
        <f t="shared" si="2"/>
        <v>-0.65863438643453109</v>
      </c>
      <c r="J47" s="13" t="s">
        <v>31</v>
      </c>
      <c r="K47" s="13" t="s">
        <v>32</v>
      </c>
      <c r="L47" s="2" t="s">
        <v>48</v>
      </c>
      <c r="M47" s="7">
        <v>104447</v>
      </c>
      <c r="N47" s="7">
        <v>63253</v>
      </c>
      <c r="O47" s="8">
        <f t="shared" si="1"/>
        <v>-0.39440098806093044</v>
      </c>
    </row>
    <row r="48" spans="1:15">
      <c r="A48" s="13" t="s">
        <v>31</v>
      </c>
      <c r="B48" s="13" t="s">
        <v>32</v>
      </c>
      <c r="C48" s="2" t="s">
        <v>49</v>
      </c>
      <c r="D48" s="7">
        <v>2020626</v>
      </c>
      <c r="E48" s="7">
        <v>121978</v>
      </c>
      <c r="F48" s="8">
        <f t="shared" si="2"/>
        <v>-0.93963355910495061</v>
      </c>
      <c r="J48" s="13" t="s">
        <v>31</v>
      </c>
      <c r="K48" s="13" t="s">
        <v>32</v>
      </c>
      <c r="L48" s="2" t="s">
        <v>207</v>
      </c>
      <c r="M48" s="7">
        <v>3099</v>
      </c>
      <c r="N48" s="7"/>
      <c r="O48" s="8">
        <f t="shared" si="1"/>
        <v>-1</v>
      </c>
    </row>
    <row r="49" spans="1:15">
      <c r="A49" s="13" t="s">
        <v>31</v>
      </c>
      <c r="B49" s="13" t="s">
        <v>32</v>
      </c>
      <c r="C49" s="2" t="s">
        <v>50</v>
      </c>
      <c r="D49" s="7">
        <v>122243</v>
      </c>
      <c r="E49" s="7">
        <v>88194</v>
      </c>
      <c r="F49" s="8">
        <f t="shared" si="2"/>
        <v>-0.27853537625876329</v>
      </c>
      <c r="J49" s="13" t="s">
        <v>31</v>
      </c>
      <c r="K49" s="13" t="s">
        <v>32</v>
      </c>
      <c r="L49" s="2" t="s">
        <v>49</v>
      </c>
      <c r="M49" s="7">
        <v>304577</v>
      </c>
      <c r="N49" s="7">
        <v>121978</v>
      </c>
      <c r="O49" s="8">
        <f t="shared" si="1"/>
        <v>-0.5995167067769398</v>
      </c>
    </row>
    <row r="50" spans="1:15">
      <c r="A50" s="13" t="s">
        <v>31</v>
      </c>
      <c r="B50" s="13" t="s">
        <v>32</v>
      </c>
      <c r="C50" s="2" t="s">
        <v>51</v>
      </c>
      <c r="D50" s="7">
        <v>34246</v>
      </c>
      <c r="E50" s="7">
        <v>6112</v>
      </c>
      <c r="F50" s="8">
        <f t="shared" si="2"/>
        <v>-0.82152660164690772</v>
      </c>
      <c r="J50" s="13" t="s">
        <v>31</v>
      </c>
      <c r="K50" s="13" t="s">
        <v>32</v>
      </c>
      <c r="L50" s="2" t="s">
        <v>50</v>
      </c>
      <c r="M50" s="7">
        <v>76234</v>
      </c>
      <c r="N50" s="7">
        <v>88194</v>
      </c>
      <c r="O50" s="8">
        <f t="shared" si="1"/>
        <v>0.15688537922711651</v>
      </c>
    </row>
    <row r="51" spans="1:15">
      <c r="A51" s="13" t="s">
        <v>31</v>
      </c>
      <c r="B51" s="13" t="s">
        <v>32</v>
      </c>
      <c r="C51" s="2" t="s">
        <v>52</v>
      </c>
      <c r="D51" s="7">
        <v>1387075</v>
      </c>
      <c r="E51" s="7">
        <v>644903</v>
      </c>
      <c r="F51" s="8">
        <f t="shared" si="2"/>
        <v>-0.5350626317971271</v>
      </c>
      <c r="J51" s="13" t="s">
        <v>31</v>
      </c>
      <c r="K51" s="13" t="s">
        <v>32</v>
      </c>
      <c r="L51" s="2" t="s">
        <v>51</v>
      </c>
      <c r="M51" s="7"/>
      <c r="N51" s="7">
        <v>6112</v>
      </c>
      <c r="O51" s="8"/>
    </row>
    <row r="52" spans="1:15">
      <c r="A52" s="13" t="s">
        <v>31</v>
      </c>
      <c r="B52" s="13" t="s">
        <v>32</v>
      </c>
      <c r="C52" s="2" t="s">
        <v>53</v>
      </c>
      <c r="D52" s="7">
        <v>444685</v>
      </c>
      <c r="E52" s="7">
        <v>157165</v>
      </c>
      <c r="F52" s="8">
        <f t="shared" si="2"/>
        <v>-0.64657004396370465</v>
      </c>
      <c r="J52" s="13" t="s">
        <v>31</v>
      </c>
      <c r="K52" s="13" t="s">
        <v>32</v>
      </c>
      <c r="L52" s="2" t="s">
        <v>52</v>
      </c>
      <c r="M52" s="7">
        <v>937525</v>
      </c>
      <c r="N52" s="7">
        <v>644903</v>
      </c>
      <c r="O52" s="8">
        <f t="shared" si="1"/>
        <v>-0.3121218100850644</v>
      </c>
    </row>
    <row r="53" spans="1:15">
      <c r="A53" s="13" t="s">
        <v>31</v>
      </c>
      <c r="B53" s="13" t="s">
        <v>32</v>
      </c>
      <c r="C53" s="2" t="s">
        <v>54</v>
      </c>
      <c r="D53" s="7">
        <v>18140772</v>
      </c>
      <c r="E53" s="7">
        <v>14191047</v>
      </c>
      <c r="F53" s="8">
        <f t="shared" si="2"/>
        <v>-0.21772640105944774</v>
      </c>
      <c r="J53" s="13" t="s">
        <v>31</v>
      </c>
      <c r="K53" s="13" t="s">
        <v>32</v>
      </c>
      <c r="L53" s="2" t="s">
        <v>53</v>
      </c>
      <c r="M53" s="7">
        <v>130057</v>
      </c>
      <c r="N53" s="7">
        <v>157165</v>
      </c>
      <c r="O53" s="8">
        <f t="shared" si="1"/>
        <v>0.20843168764464812</v>
      </c>
    </row>
    <row r="54" spans="1:15">
      <c r="A54" s="13" t="s">
        <v>31</v>
      </c>
      <c r="B54" s="13" t="s">
        <v>55</v>
      </c>
      <c r="C54" s="3" t="s">
        <v>2</v>
      </c>
      <c r="D54" s="6">
        <v>2400078</v>
      </c>
      <c r="E54" s="6">
        <v>1943446</v>
      </c>
      <c r="F54" s="8">
        <f t="shared" si="2"/>
        <v>-0.19025714997595911</v>
      </c>
      <c r="J54" s="13" t="s">
        <v>31</v>
      </c>
      <c r="K54" s="13" t="s">
        <v>32</v>
      </c>
      <c r="L54" s="2" t="s">
        <v>54</v>
      </c>
      <c r="M54" s="7">
        <v>13681710</v>
      </c>
      <c r="N54" s="7">
        <v>14191047</v>
      </c>
      <c r="O54" s="8">
        <f t="shared" si="1"/>
        <v>3.7227583394180988E-2</v>
      </c>
    </row>
    <row r="55" spans="1:15">
      <c r="A55" s="13" t="s">
        <v>31</v>
      </c>
      <c r="B55" s="13" t="s">
        <v>55</v>
      </c>
      <c r="C55" s="2" t="s">
        <v>56</v>
      </c>
      <c r="D55" s="7">
        <v>30962</v>
      </c>
      <c r="E55" s="7">
        <v>70123</v>
      </c>
      <c r="F55" s="8">
        <f t="shared" si="2"/>
        <v>1.2648084749047219</v>
      </c>
      <c r="J55" s="13" t="s">
        <v>31</v>
      </c>
      <c r="K55" s="13" t="s">
        <v>55</v>
      </c>
      <c r="L55" s="3" t="s">
        <v>2</v>
      </c>
      <c r="M55" s="6">
        <v>1590382</v>
      </c>
      <c r="N55" s="6">
        <v>1943446</v>
      </c>
      <c r="O55" s="8">
        <f t="shared" si="1"/>
        <v>0.22199949446107917</v>
      </c>
    </row>
    <row r="56" spans="1:15">
      <c r="A56" s="13" t="s">
        <v>31</v>
      </c>
      <c r="B56" s="13" t="s">
        <v>55</v>
      </c>
      <c r="C56" s="2" t="s">
        <v>57</v>
      </c>
      <c r="D56" s="7"/>
      <c r="E56" s="7">
        <v>7239</v>
      </c>
      <c r="J56" s="13" t="s">
        <v>31</v>
      </c>
      <c r="K56" s="13" t="s">
        <v>55</v>
      </c>
      <c r="L56" s="2" t="s">
        <v>56</v>
      </c>
      <c r="M56" s="7">
        <v>19282</v>
      </c>
      <c r="N56" s="7">
        <v>70123</v>
      </c>
      <c r="O56" s="8">
        <f t="shared" si="1"/>
        <v>2.6367078103931125</v>
      </c>
    </row>
    <row r="57" spans="1:15">
      <c r="A57" s="13" t="s">
        <v>31</v>
      </c>
      <c r="B57" s="13" t="s">
        <v>55</v>
      </c>
      <c r="C57" s="2" t="s">
        <v>58</v>
      </c>
      <c r="D57" s="7"/>
      <c r="E57" s="7">
        <v>12607</v>
      </c>
      <c r="J57" s="13" t="s">
        <v>31</v>
      </c>
      <c r="K57" s="13" t="s">
        <v>55</v>
      </c>
      <c r="L57" s="2" t="s">
        <v>57</v>
      </c>
      <c r="M57" s="7">
        <v>15100</v>
      </c>
      <c r="N57" s="7">
        <v>7239</v>
      </c>
      <c r="O57" s="8">
        <f t="shared" si="1"/>
        <v>-0.5205960264900662</v>
      </c>
    </row>
    <row r="58" spans="1:15">
      <c r="A58" s="13" t="s">
        <v>31</v>
      </c>
      <c r="B58" s="13" t="s">
        <v>55</v>
      </c>
      <c r="C58" s="2" t="s">
        <v>59</v>
      </c>
      <c r="D58" s="7">
        <v>272001</v>
      </c>
      <c r="E58" s="7">
        <v>192223</v>
      </c>
      <c r="F58" s="8">
        <f>(E58-D58)/D58</f>
        <v>-0.29330039227796956</v>
      </c>
      <c r="J58" s="13" t="s">
        <v>31</v>
      </c>
      <c r="K58" s="13" t="s">
        <v>55</v>
      </c>
      <c r="L58" s="2" t="s">
        <v>58</v>
      </c>
      <c r="M58" s="7">
        <v>24946</v>
      </c>
      <c r="N58" s="7">
        <v>12607</v>
      </c>
      <c r="O58" s="8">
        <f t="shared" si="1"/>
        <v>-0.49462839733825065</v>
      </c>
    </row>
    <row r="59" spans="1:15">
      <c r="A59" s="13" t="s">
        <v>31</v>
      </c>
      <c r="B59" s="13" t="s">
        <v>55</v>
      </c>
      <c r="C59" s="2" t="s">
        <v>60</v>
      </c>
      <c r="D59" s="7">
        <v>4100</v>
      </c>
      <c r="E59" s="7"/>
      <c r="F59" s="8">
        <f>(E59-D59)/D59</f>
        <v>-1</v>
      </c>
      <c r="J59" s="13" t="s">
        <v>31</v>
      </c>
      <c r="K59" s="13" t="s">
        <v>55</v>
      </c>
      <c r="L59" s="2" t="s">
        <v>59</v>
      </c>
      <c r="M59" s="7">
        <v>150066</v>
      </c>
      <c r="N59" s="7">
        <v>192223</v>
      </c>
      <c r="O59" s="8">
        <f t="shared" si="1"/>
        <v>0.28092306052003785</v>
      </c>
    </row>
    <row r="60" spans="1:15">
      <c r="A60" s="13" t="s">
        <v>31</v>
      </c>
      <c r="B60" s="13" t="s">
        <v>55</v>
      </c>
      <c r="C60" s="2" t="s">
        <v>61</v>
      </c>
      <c r="D60" s="7"/>
      <c r="E60" s="7">
        <v>53705</v>
      </c>
      <c r="J60" s="13" t="s">
        <v>31</v>
      </c>
      <c r="K60" s="13" t="s">
        <v>55</v>
      </c>
      <c r="L60" s="2" t="s">
        <v>61</v>
      </c>
      <c r="M60" s="7"/>
      <c r="N60" s="7">
        <v>53705</v>
      </c>
      <c r="O60" s="8"/>
    </row>
    <row r="61" spans="1:15">
      <c r="A61" s="13" t="s">
        <v>31</v>
      </c>
      <c r="B61" s="13" t="s">
        <v>55</v>
      </c>
      <c r="C61" s="2" t="s">
        <v>62</v>
      </c>
      <c r="D61" s="7"/>
      <c r="E61" s="7">
        <v>4722</v>
      </c>
      <c r="J61" s="13" t="s">
        <v>31</v>
      </c>
      <c r="K61" s="13" t="s">
        <v>55</v>
      </c>
      <c r="L61" s="2" t="s">
        <v>62</v>
      </c>
      <c r="M61" s="7"/>
      <c r="N61" s="7">
        <v>4722</v>
      </c>
      <c r="O61" s="8"/>
    </row>
    <row r="62" spans="1:15">
      <c r="A62" s="13" t="s">
        <v>31</v>
      </c>
      <c r="B62" s="13" t="s">
        <v>55</v>
      </c>
      <c r="C62" s="2" t="s">
        <v>63</v>
      </c>
      <c r="D62" s="7">
        <v>261</v>
      </c>
      <c r="E62" s="7"/>
      <c r="F62" s="8">
        <f t="shared" ref="F62:F72" si="3">(E62-D62)/D62</f>
        <v>-1</v>
      </c>
      <c r="J62" s="13" t="s">
        <v>31</v>
      </c>
      <c r="K62" s="13" t="s">
        <v>55</v>
      </c>
      <c r="L62" s="2" t="s">
        <v>64</v>
      </c>
      <c r="M62" s="7">
        <v>126734</v>
      </c>
      <c r="N62" s="7">
        <v>95097</v>
      </c>
      <c r="O62" s="8">
        <f t="shared" si="1"/>
        <v>-0.24963308977859139</v>
      </c>
    </row>
    <row r="63" spans="1:15">
      <c r="A63" s="13" t="s">
        <v>31</v>
      </c>
      <c r="B63" s="13" t="s">
        <v>55</v>
      </c>
      <c r="C63" s="2" t="s">
        <v>64</v>
      </c>
      <c r="D63" s="7">
        <v>148318</v>
      </c>
      <c r="E63" s="7">
        <v>95097</v>
      </c>
      <c r="F63" s="8">
        <f t="shared" si="3"/>
        <v>-0.35883035100257554</v>
      </c>
      <c r="J63" s="13" t="s">
        <v>31</v>
      </c>
      <c r="K63" s="13" t="s">
        <v>55</v>
      </c>
      <c r="L63" s="2" t="s">
        <v>172</v>
      </c>
      <c r="M63" s="7">
        <v>3900</v>
      </c>
      <c r="N63" s="7"/>
      <c r="O63" s="8">
        <f t="shared" si="1"/>
        <v>-1</v>
      </c>
    </row>
    <row r="64" spans="1:15">
      <c r="A64" s="13" t="s">
        <v>31</v>
      </c>
      <c r="B64" s="13" t="s">
        <v>55</v>
      </c>
      <c r="C64" s="2" t="s">
        <v>65</v>
      </c>
      <c r="D64" s="7">
        <v>427981</v>
      </c>
      <c r="E64" s="7">
        <v>230067</v>
      </c>
      <c r="F64" s="8">
        <f t="shared" si="3"/>
        <v>-0.46243641656989448</v>
      </c>
      <c r="J64" s="13" t="s">
        <v>31</v>
      </c>
      <c r="K64" s="13" t="s">
        <v>55</v>
      </c>
      <c r="L64" s="2" t="s">
        <v>65</v>
      </c>
      <c r="M64" s="7">
        <v>416259</v>
      </c>
      <c r="N64" s="7">
        <v>230067</v>
      </c>
      <c r="O64" s="8">
        <f t="shared" si="1"/>
        <v>-0.44729843679055586</v>
      </c>
    </row>
    <row r="65" spans="1:15">
      <c r="A65" s="13" t="s">
        <v>31</v>
      </c>
      <c r="B65" s="13" t="s">
        <v>55</v>
      </c>
      <c r="C65" s="2" t="s">
        <v>66</v>
      </c>
      <c r="D65" s="7">
        <v>1516455</v>
      </c>
      <c r="E65" s="7">
        <v>1277663</v>
      </c>
      <c r="F65" s="8">
        <f t="shared" si="3"/>
        <v>-0.15746725092403005</v>
      </c>
      <c r="J65" s="13" t="s">
        <v>31</v>
      </c>
      <c r="K65" s="13" t="s">
        <v>55</v>
      </c>
      <c r="L65" s="2" t="s">
        <v>66</v>
      </c>
      <c r="M65" s="7">
        <v>834095</v>
      </c>
      <c r="N65" s="7">
        <v>1277663</v>
      </c>
      <c r="O65" s="8">
        <f t="shared" si="1"/>
        <v>0.531795538877466</v>
      </c>
    </row>
    <row r="66" spans="1:15">
      <c r="A66" s="13" t="s">
        <v>31</v>
      </c>
      <c r="B66" s="13" t="s">
        <v>68</v>
      </c>
      <c r="C66" s="3" t="s">
        <v>2</v>
      </c>
      <c r="D66" s="6">
        <v>3632332</v>
      </c>
      <c r="E66" s="6">
        <v>2751409</v>
      </c>
      <c r="F66" s="8">
        <f t="shared" si="3"/>
        <v>-0.24252270992849773</v>
      </c>
      <c r="J66" s="13" t="s">
        <v>31</v>
      </c>
      <c r="K66" s="13" t="s">
        <v>68</v>
      </c>
      <c r="L66" s="3" t="s">
        <v>2</v>
      </c>
      <c r="M66" s="6">
        <v>4031060</v>
      </c>
      <c r="N66" s="6">
        <v>2751409</v>
      </c>
      <c r="O66" s="8">
        <f t="shared" si="1"/>
        <v>-0.31744776808085218</v>
      </c>
    </row>
    <row r="67" spans="1:15">
      <c r="A67" s="13" t="s">
        <v>31</v>
      </c>
      <c r="B67" s="13" t="s">
        <v>68</v>
      </c>
      <c r="C67" s="2" t="s">
        <v>69</v>
      </c>
      <c r="D67" s="7">
        <v>9898</v>
      </c>
      <c r="E67" s="7"/>
      <c r="F67" s="8">
        <f t="shared" si="3"/>
        <v>-1</v>
      </c>
      <c r="J67" s="13" t="s">
        <v>31</v>
      </c>
      <c r="K67" s="13" t="s">
        <v>68</v>
      </c>
      <c r="L67" s="2" t="s">
        <v>71</v>
      </c>
      <c r="M67" s="7">
        <v>2436</v>
      </c>
      <c r="N67" s="7"/>
      <c r="O67" s="8">
        <f t="shared" si="1"/>
        <v>-1</v>
      </c>
    </row>
    <row r="68" spans="1:15">
      <c r="A68" s="13" t="s">
        <v>31</v>
      </c>
      <c r="B68" s="13" t="s">
        <v>68</v>
      </c>
      <c r="C68" s="2" t="s">
        <v>71</v>
      </c>
      <c r="D68" s="7">
        <v>45494</v>
      </c>
      <c r="E68" s="7"/>
      <c r="F68" s="8">
        <f t="shared" si="3"/>
        <v>-1</v>
      </c>
      <c r="J68" s="13" t="s">
        <v>31</v>
      </c>
      <c r="K68" s="13" t="s">
        <v>68</v>
      </c>
      <c r="L68" s="2" t="s">
        <v>72</v>
      </c>
      <c r="M68" s="7">
        <v>4028623</v>
      </c>
      <c r="N68" s="7">
        <v>2722019</v>
      </c>
      <c r="O68" s="8">
        <f t="shared" ref="O68:O106" si="4">(N68-M68)/M68</f>
        <v>-0.32433017435486022</v>
      </c>
    </row>
    <row r="69" spans="1:15">
      <c r="A69" s="13" t="s">
        <v>31</v>
      </c>
      <c r="B69" s="13" t="s">
        <v>68</v>
      </c>
      <c r="C69" s="2" t="s">
        <v>72</v>
      </c>
      <c r="D69" s="7">
        <v>3381706</v>
      </c>
      <c r="E69" s="7">
        <v>2722019</v>
      </c>
      <c r="F69" s="8">
        <f t="shared" si="3"/>
        <v>-0.1950752076023167</v>
      </c>
      <c r="J69" s="13" t="s">
        <v>31</v>
      </c>
      <c r="K69" s="13" t="s">
        <v>68</v>
      </c>
      <c r="L69" s="2" t="s">
        <v>74</v>
      </c>
      <c r="M69" s="7"/>
      <c r="N69" s="7">
        <v>27080</v>
      </c>
      <c r="O69" s="8"/>
    </row>
    <row r="70" spans="1:15">
      <c r="A70" s="13" t="s">
        <v>31</v>
      </c>
      <c r="B70" s="13" t="s">
        <v>68</v>
      </c>
      <c r="C70" s="2" t="s">
        <v>74</v>
      </c>
      <c r="D70" s="7">
        <v>59220</v>
      </c>
      <c r="E70" s="7">
        <v>27080</v>
      </c>
      <c r="F70" s="8">
        <f t="shared" si="3"/>
        <v>-0.54272205336035129</v>
      </c>
      <c r="J70" s="13" t="s">
        <v>31</v>
      </c>
      <c r="K70" s="13" t="s">
        <v>68</v>
      </c>
      <c r="L70" s="2" t="s">
        <v>165</v>
      </c>
      <c r="M70" s="7">
        <v>1</v>
      </c>
      <c r="N70" s="7"/>
      <c r="O70" s="8">
        <f t="shared" si="4"/>
        <v>-1</v>
      </c>
    </row>
    <row r="71" spans="1:15">
      <c r="A71" s="13" t="s">
        <v>31</v>
      </c>
      <c r="B71" s="13" t="s">
        <v>68</v>
      </c>
      <c r="C71" s="2" t="s">
        <v>75</v>
      </c>
      <c r="D71" s="7">
        <v>4000</v>
      </c>
      <c r="E71" s="7"/>
      <c r="F71" s="8">
        <f t="shared" si="3"/>
        <v>-1</v>
      </c>
      <c r="J71" s="13" t="s">
        <v>31</v>
      </c>
      <c r="K71" s="13" t="s">
        <v>68</v>
      </c>
      <c r="L71" s="2" t="s">
        <v>78</v>
      </c>
      <c r="M71" s="7"/>
      <c r="N71" s="7">
        <v>500</v>
      </c>
      <c r="O71" s="8"/>
    </row>
    <row r="72" spans="1:15">
      <c r="A72" s="13" t="s">
        <v>31</v>
      </c>
      <c r="B72" s="13" t="s">
        <v>68</v>
      </c>
      <c r="C72" s="2" t="s">
        <v>76</v>
      </c>
      <c r="D72" s="7">
        <v>100140</v>
      </c>
      <c r="E72" s="7"/>
      <c r="F72" s="8">
        <f t="shared" si="3"/>
        <v>-1</v>
      </c>
      <c r="J72" s="13" t="s">
        <v>31</v>
      </c>
      <c r="K72" s="13" t="s">
        <v>68</v>
      </c>
      <c r="L72" s="2" t="s">
        <v>80</v>
      </c>
      <c r="M72" s="7"/>
      <c r="N72" s="7">
        <v>1810</v>
      </c>
      <c r="O72" s="8"/>
    </row>
    <row r="73" spans="1:15">
      <c r="A73" s="13" t="s">
        <v>31</v>
      </c>
      <c r="B73" s="13" t="s">
        <v>68</v>
      </c>
      <c r="C73" s="2" t="s">
        <v>78</v>
      </c>
      <c r="D73" s="7"/>
      <c r="E73" s="7">
        <v>500</v>
      </c>
      <c r="J73" s="13" t="s">
        <v>31</v>
      </c>
      <c r="K73" s="13" t="s">
        <v>82</v>
      </c>
      <c r="L73" s="3" t="s">
        <v>2</v>
      </c>
      <c r="M73" s="6">
        <v>2179276</v>
      </c>
      <c r="N73" s="6">
        <v>1011306</v>
      </c>
      <c r="O73" s="8">
        <f t="shared" si="4"/>
        <v>-0.5359440474726469</v>
      </c>
    </row>
    <row r="74" spans="1:15">
      <c r="A74" s="13" t="s">
        <v>31</v>
      </c>
      <c r="B74" s="13" t="s">
        <v>68</v>
      </c>
      <c r="C74" s="2" t="s">
        <v>80</v>
      </c>
      <c r="D74" s="7">
        <v>8320</v>
      </c>
      <c r="E74" s="7">
        <v>1810</v>
      </c>
      <c r="F74" s="8">
        <f t="shared" ref="F74:F96" si="5">(E74-D74)/D74</f>
        <v>-0.78245192307692313</v>
      </c>
      <c r="J74" s="13" t="s">
        <v>31</v>
      </c>
      <c r="K74" s="13" t="s">
        <v>82</v>
      </c>
      <c r="L74" s="2" t="s">
        <v>83</v>
      </c>
      <c r="M74" s="7"/>
      <c r="N74" s="7">
        <v>1125</v>
      </c>
      <c r="O74" s="8"/>
    </row>
    <row r="75" spans="1:15">
      <c r="A75" s="13" t="s">
        <v>31</v>
      </c>
      <c r="B75" s="13" t="s">
        <v>68</v>
      </c>
      <c r="C75" s="2" t="s">
        <v>81</v>
      </c>
      <c r="D75" s="7">
        <v>23554</v>
      </c>
      <c r="E75" s="7"/>
      <c r="F75" s="8">
        <f t="shared" si="5"/>
        <v>-1</v>
      </c>
      <c r="J75" s="13" t="s">
        <v>31</v>
      </c>
      <c r="K75" s="13" t="s">
        <v>82</v>
      </c>
      <c r="L75" s="2" t="s">
        <v>84</v>
      </c>
      <c r="M75" s="7">
        <v>53965</v>
      </c>
      <c r="N75" s="7">
        <v>28197</v>
      </c>
      <c r="O75" s="8">
        <f t="shared" si="4"/>
        <v>-0.47749467247289912</v>
      </c>
    </row>
    <row r="76" spans="1:15">
      <c r="A76" s="13" t="s">
        <v>31</v>
      </c>
      <c r="B76" s="13" t="s">
        <v>82</v>
      </c>
      <c r="C76" s="3" t="s">
        <v>2</v>
      </c>
      <c r="D76" s="6">
        <v>2658815</v>
      </c>
      <c r="E76" s="6">
        <v>1011306</v>
      </c>
      <c r="F76" s="8">
        <f t="shared" si="5"/>
        <v>-0.61964032849220418</v>
      </c>
      <c r="J76" s="13" t="s">
        <v>31</v>
      </c>
      <c r="K76" s="13" t="s">
        <v>82</v>
      </c>
      <c r="L76" s="2" t="s">
        <v>85</v>
      </c>
      <c r="M76" s="7">
        <v>16275</v>
      </c>
      <c r="N76" s="7"/>
      <c r="O76" s="8">
        <f t="shared" si="4"/>
        <v>-1</v>
      </c>
    </row>
    <row r="77" spans="1:15">
      <c r="A77" s="13" t="s">
        <v>31</v>
      </c>
      <c r="B77" s="13" t="s">
        <v>82</v>
      </c>
      <c r="C77" s="2" t="s">
        <v>83</v>
      </c>
      <c r="D77" s="7">
        <v>3000</v>
      </c>
      <c r="E77" s="7">
        <v>1125</v>
      </c>
      <c r="F77" s="8">
        <f t="shared" si="5"/>
        <v>-0.625</v>
      </c>
      <c r="J77" s="13" t="s">
        <v>31</v>
      </c>
      <c r="K77" s="13" t="s">
        <v>82</v>
      </c>
      <c r="L77" s="2" t="s">
        <v>86</v>
      </c>
      <c r="M77" s="7">
        <v>7578</v>
      </c>
      <c r="N77" s="7">
        <v>6166</v>
      </c>
      <c r="O77" s="8">
        <f t="shared" si="4"/>
        <v>-0.18632884666138824</v>
      </c>
    </row>
    <row r="78" spans="1:15">
      <c r="A78" s="13" t="s">
        <v>31</v>
      </c>
      <c r="B78" s="13" t="s">
        <v>82</v>
      </c>
      <c r="C78" s="2" t="s">
        <v>84</v>
      </c>
      <c r="D78" s="7">
        <v>28103</v>
      </c>
      <c r="E78" s="7">
        <v>28197</v>
      </c>
      <c r="F78" s="8">
        <f t="shared" si="5"/>
        <v>3.3448386293278296E-3</v>
      </c>
      <c r="J78" s="13" t="s">
        <v>31</v>
      </c>
      <c r="K78" s="13" t="s">
        <v>82</v>
      </c>
      <c r="L78" s="2" t="s">
        <v>87</v>
      </c>
      <c r="M78" s="7">
        <v>1367368</v>
      </c>
      <c r="N78" s="7">
        <v>420101</v>
      </c>
      <c r="O78" s="8">
        <f t="shared" si="4"/>
        <v>-0.69276668753400694</v>
      </c>
    </row>
    <row r="79" spans="1:15">
      <c r="A79" s="13" t="s">
        <v>31</v>
      </c>
      <c r="B79" s="13" t="s">
        <v>82</v>
      </c>
      <c r="C79" s="2" t="s">
        <v>85</v>
      </c>
      <c r="D79" s="7">
        <v>18822</v>
      </c>
      <c r="E79" s="7"/>
      <c r="F79" s="8">
        <f t="shared" si="5"/>
        <v>-1</v>
      </c>
      <c r="J79" s="13" t="s">
        <v>31</v>
      </c>
      <c r="K79" s="13" t="s">
        <v>82</v>
      </c>
      <c r="L79" s="2" t="s">
        <v>88</v>
      </c>
      <c r="M79" s="7">
        <v>124268</v>
      </c>
      <c r="N79" s="7">
        <v>600</v>
      </c>
      <c r="O79" s="8">
        <f t="shared" si="4"/>
        <v>-0.99517172562526157</v>
      </c>
    </row>
    <row r="80" spans="1:15">
      <c r="A80" s="13" t="s">
        <v>31</v>
      </c>
      <c r="B80" s="13" t="s">
        <v>82</v>
      </c>
      <c r="C80" s="2" t="s">
        <v>86</v>
      </c>
      <c r="D80" s="7">
        <v>2038</v>
      </c>
      <c r="E80" s="7">
        <v>6166</v>
      </c>
      <c r="F80" s="8">
        <f t="shared" si="5"/>
        <v>2.0255152109911676</v>
      </c>
      <c r="J80" s="13" t="s">
        <v>31</v>
      </c>
      <c r="K80" s="13" t="s">
        <v>82</v>
      </c>
      <c r="L80" s="2" t="s">
        <v>89</v>
      </c>
      <c r="M80" s="7">
        <v>5430</v>
      </c>
      <c r="N80" s="7">
        <v>1250</v>
      </c>
      <c r="O80" s="8">
        <f t="shared" si="4"/>
        <v>-0.76979742173112342</v>
      </c>
    </row>
    <row r="81" spans="1:15">
      <c r="A81" s="13" t="s">
        <v>31</v>
      </c>
      <c r="B81" s="13" t="s">
        <v>82</v>
      </c>
      <c r="C81" s="2" t="s">
        <v>87</v>
      </c>
      <c r="D81" s="7">
        <v>861879</v>
      </c>
      <c r="E81" s="7">
        <v>420101</v>
      </c>
      <c r="F81" s="8">
        <f t="shared" si="5"/>
        <v>-0.51257543112200199</v>
      </c>
      <c r="J81" s="13" t="s">
        <v>31</v>
      </c>
      <c r="K81" s="13" t="s">
        <v>82</v>
      </c>
      <c r="L81" s="2" t="s">
        <v>90</v>
      </c>
      <c r="M81" s="7">
        <v>4398</v>
      </c>
      <c r="N81" s="7">
        <v>103851</v>
      </c>
      <c r="O81" s="8">
        <f t="shared" si="4"/>
        <v>22.613233287858119</v>
      </c>
    </row>
    <row r="82" spans="1:15">
      <c r="A82" s="13" t="s">
        <v>31</v>
      </c>
      <c r="B82" s="13" t="s">
        <v>82</v>
      </c>
      <c r="C82" s="2" t="s">
        <v>88</v>
      </c>
      <c r="D82" s="7">
        <v>41155</v>
      </c>
      <c r="E82" s="7">
        <v>600</v>
      </c>
      <c r="F82" s="8">
        <f t="shared" si="5"/>
        <v>-0.98542096950552793</v>
      </c>
      <c r="J82" s="13" t="s">
        <v>31</v>
      </c>
      <c r="K82" s="13" t="s">
        <v>82</v>
      </c>
      <c r="L82" s="2" t="s">
        <v>91</v>
      </c>
      <c r="M82" s="7">
        <v>75114</v>
      </c>
      <c r="N82" s="7">
        <v>75366</v>
      </c>
      <c r="O82" s="8">
        <f t="shared" si="4"/>
        <v>3.3549005511622335E-3</v>
      </c>
    </row>
    <row r="83" spans="1:15">
      <c r="A83" s="13" t="s">
        <v>31</v>
      </c>
      <c r="B83" s="13" t="s">
        <v>82</v>
      </c>
      <c r="C83" s="2" t="s">
        <v>89</v>
      </c>
      <c r="D83" s="7">
        <v>3105</v>
      </c>
      <c r="E83" s="7">
        <v>1250</v>
      </c>
      <c r="F83" s="8">
        <f t="shared" si="5"/>
        <v>-0.59742351046698872</v>
      </c>
      <c r="J83" s="13" t="s">
        <v>31</v>
      </c>
      <c r="K83" s="13" t="s">
        <v>82</v>
      </c>
      <c r="L83" s="2" t="s">
        <v>92</v>
      </c>
      <c r="M83" s="7">
        <v>5169</v>
      </c>
      <c r="N83" s="7"/>
      <c r="O83" s="8">
        <f t="shared" si="4"/>
        <v>-1</v>
      </c>
    </row>
    <row r="84" spans="1:15">
      <c r="A84" s="13" t="s">
        <v>31</v>
      </c>
      <c r="B84" s="13" t="s">
        <v>82</v>
      </c>
      <c r="C84" s="2" t="s">
        <v>90</v>
      </c>
      <c r="D84" s="7">
        <v>26730</v>
      </c>
      <c r="E84" s="7">
        <v>103851</v>
      </c>
      <c r="F84" s="8">
        <f t="shared" si="5"/>
        <v>2.8851851851851853</v>
      </c>
      <c r="J84" s="13" t="s">
        <v>31</v>
      </c>
      <c r="K84" s="13" t="s">
        <v>82</v>
      </c>
      <c r="L84" s="2" t="s">
        <v>93</v>
      </c>
      <c r="M84" s="7">
        <v>10550</v>
      </c>
      <c r="N84" s="7">
        <v>6599</v>
      </c>
      <c r="O84" s="8">
        <f t="shared" si="4"/>
        <v>-0.37450236966824646</v>
      </c>
    </row>
    <row r="85" spans="1:15">
      <c r="A85" s="13" t="s">
        <v>31</v>
      </c>
      <c r="B85" s="13" t="s">
        <v>82</v>
      </c>
      <c r="C85" s="2" t="s">
        <v>91</v>
      </c>
      <c r="D85" s="7">
        <v>26089</v>
      </c>
      <c r="E85" s="7">
        <v>75366</v>
      </c>
      <c r="F85" s="8">
        <f t="shared" si="5"/>
        <v>1.8888037103760205</v>
      </c>
      <c r="J85" s="13" t="s">
        <v>31</v>
      </c>
      <c r="K85" s="13" t="s">
        <v>82</v>
      </c>
      <c r="L85" s="2" t="s">
        <v>94</v>
      </c>
      <c r="M85" s="7">
        <v>9928</v>
      </c>
      <c r="N85" s="7">
        <v>6772</v>
      </c>
      <c r="O85" s="8">
        <f t="shared" si="4"/>
        <v>-0.31788879935535858</v>
      </c>
    </row>
    <row r="86" spans="1:15">
      <c r="A86" s="13" t="s">
        <v>31</v>
      </c>
      <c r="B86" s="13" t="s">
        <v>82</v>
      </c>
      <c r="C86" s="2" t="s">
        <v>92</v>
      </c>
      <c r="D86" s="7">
        <v>2800</v>
      </c>
      <c r="E86" s="7"/>
      <c r="F86" s="8">
        <f t="shared" si="5"/>
        <v>-1</v>
      </c>
      <c r="J86" s="13" t="s">
        <v>31</v>
      </c>
      <c r="K86" s="13" t="s">
        <v>82</v>
      </c>
      <c r="L86" s="2" t="s">
        <v>96</v>
      </c>
      <c r="M86" s="7">
        <v>499233</v>
      </c>
      <c r="N86" s="7">
        <v>361279</v>
      </c>
      <c r="O86" s="8">
        <f t="shared" si="4"/>
        <v>-0.27633189312405232</v>
      </c>
    </row>
    <row r="87" spans="1:15">
      <c r="A87" s="13" t="s">
        <v>31</v>
      </c>
      <c r="B87" s="13" t="s">
        <v>82</v>
      </c>
      <c r="C87" s="2" t="s">
        <v>93</v>
      </c>
      <c r="D87" s="7">
        <v>21910</v>
      </c>
      <c r="E87" s="7">
        <v>6599</v>
      </c>
      <c r="F87" s="8">
        <f t="shared" si="5"/>
        <v>-0.69881332724783207</v>
      </c>
      <c r="J87" s="13" t="s">
        <v>31</v>
      </c>
      <c r="K87" s="13" t="s">
        <v>98</v>
      </c>
      <c r="L87" s="3" t="s">
        <v>2</v>
      </c>
      <c r="M87" s="6">
        <v>6145248</v>
      </c>
      <c r="N87" s="6">
        <v>6426657</v>
      </c>
      <c r="O87" s="8">
        <f t="shared" si="4"/>
        <v>4.5792944401918362E-2</v>
      </c>
    </row>
    <row r="88" spans="1:15">
      <c r="A88" s="13" t="s">
        <v>31</v>
      </c>
      <c r="B88" s="13" t="s">
        <v>82</v>
      </c>
      <c r="C88" s="2" t="s">
        <v>94</v>
      </c>
      <c r="D88" s="7">
        <v>15980</v>
      </c>
      <c r="E88" s="7">
        <v>6772</v>
      </c>
      <c r="F88" s="8">
        <f t="shared" si="5"/>
        <v>-0.57622027534418019</v>
      </c>
      <c r="J88" s="13" t="s">
        <v>31</v>
      </c>
      <c r="K88" s="13" t="s">
        <v>98</v>
      </c>
      <c r="L88" s="2" t="s">
        <v>99</v>
      </c>
      <c r="M88" s="7">
        <v>462085</v>
      </c>
      <c r="N88" s="7">
        <v>702706</v>
      </c>
      <c r="O88" s="8">
        <f t="shared" si="4"/>
        <v>0.5207288702295032</v>
      </c>
    </row>
    <row r="89" spans="1:15">
      <c r="A89" s="13" t="s">
        <v>31</v>
      </c>
      <c r="B89" s="13" t="s">
        <v>82</v>
      </c>
      <c r="C89" s="2" t="s">
        <v>95</v>
      </c>
      <c r="D89" s="7">
        <v>7105</v>
      </c>
      <c r="E89" s="7"/>
      <c r="F89" s="8">
        <f t="shared" si="5"/>
        <v>-1</v>
      </c>
      <c r="J89" s="13" t="s">
        <v>31</v>
      </c>
      <c r="K89" s="13" t="s">
        <v>98</v>
      </c>
      <c r="L89" s="2" t="s">
        <v>100</v>
      </c>
      <c r="M89" s="7">
        <v>338090</v>
      </c>
      <c r="N89" s="7">
        <v>333642</v>
      </c>
      <c r="O89" s="8">
        <f t="shared" si="4"/>
        <v>-1.3156260167411045E-2</v>
      </c>
    </row>
    <row r="90" spans="1:15">
      <c r="A90" s="13" t="s">
        <v>31</v>
      </c>
      <c r="B90" s="13" t="s">
        <v>82</v>
      </c>
      <c r="C90" s="2" t="s">
        <v>96</v>
      </c>
      <c r="D90" s="7">
        <v>1600099</v>
      </c>
      <c r="E90" s="7">
        <v>361279</v>
      </c>
      <c r="F90" s="8">
        <f t="shared" si="5"/>
        <v>-0.77421459547190519</v>
      </c>
      <c r="J90" s="13" t="s">
        <v>31</v>
      </c>
      <c r="K90" s="13" t="s">
        <v>98</v>
      </c>
      <c r="L90" s="2" t="s">
        <v>101</v>
      </c>
      <c r="M90" s="7">
        <v>5345073</v>
      </c>
      <c r="N90" s="7">
        <v>5390309</v>
      </c>
      <c r="O90" s="8">
        <f t="shared" si="4"/>
        <v>8.4631210836596613E-3</v>
      </c>
    </row>
    <row r="91" spans="1:15">
      <c r="A91" s="13" t="s">
        <v>31</v>
      </c>
      <c r="B91" s="13" t="s">
        <v>98</v>
      </c>
      <c r="C91" s="3" t="s">
        <v>2</v>
      </c>
      <c r="D91" s="6">
        <v>11182554</v>
      </c>
      <c r="E91" s="6">
        <v>6426657</v>
      </c>
      <c r="F91" s="8">
        <f t="shared" si="5"/>
        <v>-0.4252961353908955</v>
      </c>
      <c r="J91" s="13" t="s">
        <v>31</v>
      </c>
      <c r="K91" s="13" t="s">
        <v>102</v>
      </c>
      <c r="L91" s="3" t="s">
        <v>2</v>
      </c>
      <c r="M91" s="6">
        <v>178941</v>
      </c>
      <c r="N91" s="6">
        <v>466710</v>
      </c>
      <c r="O91" s="8">
        <f t="shared" si="4"/>
        <v>1.6081781145740774</v>
      </c>
    </row>
    <row r="92" spans="1:15">
      <c r="A92" s="13" t="s">
        <v>31</v>
      </c>
      <c r="B92" s="13" t="s">
        <v>98</v>
      </c>
      <c r="C92" s="2" t="s">
        <v>99</v>
      </c>
      <c r="D92" s="7">
        <v>1660692</v>
      </c>
      <c r="E92" s="7">
        <v>702706</v>
      </c>
      <c r="F92" s="8">
        <f t="shared" si="5"/>
        <v>-0.57685952602890844</v>
      </c>
      <c r="J92" s="13" t="s">
        <v>31</v>
      </c>
      <c r="K92" s="13" t="s">
        <v>102</v>
      </c>
      <c r="L92" s="2" t="s">
        <v>104</v>
      </c>
      <c r="M92" s="7">
        <v>10611</v>
      </c>
      <c r="N92" s="7"/>
      <c r="O92" s="8">
        <f t="shared" si="4"/>
        <v>-1</v>
      </c>
    </row>
    <row r="93" spans="1:15">
      <c r="A93" s="13" t="s">
        <v>31</v>
      </c>
      <c r="B93" s="13" t="s">
        <v>98</v>
      </c>
      <c r="C93" s="2" t="s">
        <v>100</v>
      </c>
      <c r="D93" s="7">
        <v>582664</v>
      </c>
      <c r="E93" s="7">
        <v>333642</v>
      </c>
      <c r="F93" s="8">
        <f t="shared" si="5"/>
        <v>-0.42738525119108095</v>
      </c>
      <c r="J93" s="13" t="s">
        <v>31</v>
      </c>
      <c r="K93" s="13" t="s">
        <v>102</v>
      </c>
      <c r="L93" s="2" t="s">
        <v>105</v>
      </c>
      <c r="M93" s="7">
        <v>16</v>
      </c>
      <c r="N93" s="7">
        <v>1214</v>
      </c>
      <c r="O93" s="8">
        <f t="shared" si="4"/>
        <v>74.875</v>
      </c>
    </row>
    <row r="94" spans="1:15">
      <c r="A94" s="13" t="s">
        <v>31</v>
      </c>
      <c r="B94" s="13" t="s">
        <v>98</v>
      </c>
      <c r="C94" s="2" t="s">
        <v>101</v>
      </c>
      <c r="D94" s="7">
        <v>8939198</v>
      </c>
      <c r="E94" s="7">
        <v>5390309</v>
      </c>
      <c r="F94" s="8">
        <f t="shared" si="5"/>
        <v>-0.39700306448072858</v>
      </c>
      <c r="J94" s="13" t="s">
        <v>31</v>
      </c>
      <c r="K94" s="13" t="s">
        <v>102</v>
      </c>
      <c r="L94" s="2" t="s">
        <v>106</v>
      </c>
      <c r="M94" s="7">
        <v>200</v>
      </c>
      <c r="N94" s="7"/>
      <c r="O94" s="8">
        <f t="shared" si="4"/>
        <v>-1</v>
      </c>
    </row>
    <row r="95" spans="1:15">
      <c r="A95" s="13" t="s">
        <v>31</v>
      </c>
      <c r="B95" s="13" t="s">
        <v>102</v>
      </c>
      <c r="C95" s="3" t="s">
        <v>2</v>
      </c>
      <c r="D95" s="6">
        <v>411961</v>
      </c>
      <c r="E95" s="6">
        <v>466710</v>
      </c>
      <c r="F95" s="8">
        <f t="shared" si="5"/>
        <v>0.13289850252815194</v>
      </c>
      <c r="J95" s="13" t="s">
        <v>31</v>
      </c>
      <c r="K95" s="13" t="s">
        <v>102</v>
      </c>
      <c r="L95" s="2" t="s">
        <v>135</v>
      </c>
      <c r="M95" s="7">
        <v>29719</v>
      </c>
      <c r="N95" s="7"/>
      <c r="O95" s="8">
        <f t="shared" si="4"/>
        <v>-1</v>
      </c>
    </row>
    <row r="96" spans="1:15">
      <c r="A96" s="13" t="s">
        <v>31</v>
      </c>
      <c r="B96" s="13" t="s">
        <v>102</v>
      </c>
      <c r="C96" s="2" t="s">
        <v>103</v>
      </c>
      <c r="D96" s="7">
        <v>8584</v>
      </c>
      <c r="E96" s="7"/>
      <c r="F96" s="8">
        <f t="shared" si="5"/>
        <v>-1</v>
      </c>
      <c r="J96" s="13" t="s">
        <v>31</v>
      </c>
      <c r="K96" s="13" t="s">
        <v>102</v>
      </c>
      <c r="L96" s="2" t="s">
        <v>108</v>
      </c>
      <c r="M96" s="7"/>
      <c r="N96" s="7">
        <v>1290</v>
      </c>
      <c r="O96" s="8"/>
    </row>
    <row r="97" spans="1:15">
      <c r="A97" s="13" t="s">
        <v>31</v>
      </c>
      <c r="B97" s="13" t="s">
        <v>102</v>
      </c>
      <c r="C97" s="2" t="s">
        <v>105</v>
      </c>
      <c r="D97" s="7"/>
      <c r="E97" s="7">
        <v>1214</v>
      </c>
      <c r="J97" s="13" t="s">
        <v>31</v>
      </c>
      <c r="K97" s="13" t="s">
        <v>102</v>
      </c>
      <c r="L97" s="2" t="s">
        <v>109</v>
      </c>
      <c r="M97" s="7"/>
      <c r="N97" s="7">
        <v>5056</v>
      </c>
      <c r="O97" s="8"/>
    </row>
    <row r="98" spans="1:15">
      <c r="A98" s="13" t="s">
        <v>31</v>
      </c>
      <c r="B98" s="13" t="s">
        <v>102</v>
      </c>
      <c r="C98" s="2" t="s">
        <v>106</v>
      </c>
      <c r="D98" s="7">
        <v>400</v>
      </c>
      <c r="E98" s="7"/>
      <c r="F98" s="8">
        <f>(E98-D98)/D98</f>
        <v>-1</v>
      </c>
      <c r="J98" s="13" t="s">
        <v>31</v>
      </c>
      <c r="K98" s="13" t="s">
        <v>102</v>
      </c>
      <c r="L98" s="2" t="s">
        <v>110</v>
      </c>
      <c r="M98" s="7">
        <v>4365</v>
      </c>
      <c r="N98" s="7">
        <v>919</v>
      </c>
      <c r="O98" s="8">
        <f t="shared" si="4"/>
        <v>-0.78946162657502861</v>
      </c>
    </row>
    <row r="99" spans="1:15">
      <c r="A99" s="13" t="s">
        <v>31</v>
      </c>
      <c r="B99" s="13" t="s">
        <v>102</v>
      </c>
      <c r="C99" s="2" t="s">
        <v>108</v>
      </c>
      <c r="D99" s="7"/>
      <c r="E99" s="7">
        <v>1290</v>
      </c>
      <c r="J99" s="13" t="s">
        <v>31</v>
      </c>
      <c r="K99" s="13" t="s">
        <v>102</v>
      </c>
      <c r="L99" s="2" t="s">
        <v>113</v>
      </c>
      <c r="M99" s="7">
        <v>134030</v>
      </c>
      <c r="N99" s="7">
        <v>456891</v>
      </c>
      <c r="O99" s="8">
        <f t="shared" si="4"/>
        <v>2.4088711482503915</v>
      </c>
    </row>
    <row r="100" spans="1:15">
      <c r="A100" s="13" t="s">
        <v>31</v>
      </c>
      <c r="B100" s="13" t="s">
        <v>102</v>
      </c>
      <c r="C100" s="2" t="s">
        <v>109</v>
      </c>
      <c r="D100" s="7">
        <v>5550</v>
      </c>
      <c r="E100" s="7">
        <v>5056</v>
      </c>
      <c r="F100" s="8">
        <f t="shared" ref="F100:F106" si="6">(E100-D100)/D100</f>
        <v>-8.9009009009009016E-2</v>
      </c>
      <c r="J100" s="13" t="s">
        <v>31</v>
      </c>
      <c r="K100" s="13" t="s">
        <v>102</v>
      </c>
      <c r="L100" s="2" t="s">
        <v>116</v>
      </c>
      <c r="M100" s="7"/>
      <c r="N100" s="7">
        <v>1340</v>
      </c>
      <c r="O100" s="8"/>
    </row>
    <row r="101" spans="1:15">
      <c r="A101" s="13" t="s">
        <v>31</v>
      </c>
      <c r="B101" s="13" t="s">
        <v>102</v>
      </c>
      <c r="C101" s="2" t="s">
        <v>110</v>
      </c>
      <c r="D101" s="7">
        <v>5000</v>
      </c>
      <c r="E101" s="7">
        <v>919</v>
      </c>
      <c r="F101" s="8">
        <f t="shared" si="6"/>
        <v>-0.81620000000000004</v>
      </c>
      <c r="J101" s="13" t="s">
        <v>31</v>
      </c>
      <c r="K101" s="13" t="s">
        <v>117</v>
      </c>
      <c r="L101" s="3" t="s">
        <v>2</v>
      </c>
      <c r="M101" s="6">
        <v>7637545</v>
      </c>
      <c r="N101" s="6">
        <v>8877959</v>
      </c>
      <c r="O101" s="8">
        <f t="shared" si="4"/>
        <v>0.16241004144656432</v>
      </c>
    </row>
    <row r="102" spans="1:15">
      <c r="A102" s="13" t="s">
        <v>31</v>
      </c>
      <c r="B102" s="13" t="s">
        <v>102</v>
      </c>
      <c r="C102" s="2" t="s">
        <v>111</v>
      </c>
      <c r="D102" s="7">
        <v>12670</v>
      </c>
      <c r="E102" s="7"/>
      <c r="F102" s="8">
        <f t="shared" si="6"/>
        <v>-1</v>
      </c>
      <c r="J102" s="13" t="s">
        <v>31</v>
      </c>
      <c r="K102" s="13" t="s">
        <v>117</v>
      </c>
      <c r="L102" s="2" t="s">
        <v>118</v>
      </c>
      <c r="M102" s="7">
        <v>24985</v>
      </c>
      <c r="N102" s="7">
        <v>73000</v>
      </c>
      <c r="O102" s="8">
        <f t="shared" si="4"/>
        <v>1.9217530518310986</v>
      </c>
    </row>
    <row r="103" spans="1:15">
      <c r="A103" s="13" t="s">
        <v>31</v>
      </c>
      <c r="B103" s="13" t="s">
        <v>102</v>
      </c>
      <c r="C103" s="2" t="s">
        <v>112</v>
      </c>
      <c r="D103" s="7">
        <v>10421</v>
      </c>
      <c r="E103" s="7"/>
      <c r="F103" s="8">
        <f t="shared" si="6"/>
        <v>-1</v>
      </c>
      <c r="J103" s="13" t="s">
        <v>31</v>
      </c>
      <c r="K103" s="13" t="s">
        <v>117</v>
      </c>
      <c r="L103" s="2" t="s">
        <v>119</v>
      </c>
      <c r="M103" s="7">
        <v>121303</v>
      </c>
      <c r="N103" s="7">
        <v>79307</v>
      </c>
      <c r="O103" s="8">
        <f t="shared" si="4"/>
        <v>-0.34620743097862378</v>
      </c>
    </row>
    <row r="104" spans="1:15">
      <c r="A104" s="13" t="s">
        <v>31</v>
      </c>
      <c r="B104" s="13" t="s">
        <v>102</v>
      </c>
      <c r="C104" s="2" t="s">
        <v>113</v>
      </c>
      <c r="D104" s="7">
        <v>364884</v>
      </c>
      <c r="E104" s="7">
        <v>456891</v>
      </c>
      <c r="F104" s="8">
        <f t="shared" si="6"/>
        <v>0.25215410925115928</v>
      </c>
      <c r="J104" s="13" t="s">
        <v>31</v>
      </c>
      <c r="K104" s="13" t="s">
        <v>117</v>
      </c>
      <c r="L104" s="2" t="s">
        <v>120</v>
      </c>
      <c r="M104" s="7">
        <v>1531579</v>
      </c>
      <c r="N104" s="7">
        <v>2698104</v>
      </c>
      <c r="O104" s="8">
        <f t="shared" si="4"/>
        <v>0.76164859925606188</v>
      </c>
    </row>
    <row r="105" spans="1:15">
      <c r="A105" s="13" t="s">
        <v>31</v>
      </c>
      <c r="B105" s="13" t="s">
        <v>102</v>
      </c>
      <c r="C105" s="2" t="s">
        <v>114</v>
      </c>
      <c r="D105" s="7">
        <v>600</v>
      </c>
      <c r="E105" s="7"/>
      <c r="F105" s="8">
        <f t="shared" si="6"/>
        <v>-1</v>
      </c>
      <c r="J105" s="13" t="s">
        <v>31</v>
      </c>
      <c r="K105" s="13" t="s">
        <v>117</v>
      </c>
      <c r="L105" s="2" t="s">
        <v>121</v>
      </c>
      <c r="M105" s="7">
        <v>5959678</v>
      </c>
      <c r="N105" s="7">
        <v>6027548</v>
      </c>
      <c r="O105" s="8">
        <f t="shared" si="4"/>
        <v>1.1388199161095616E-2</v>
      </c>
    </row>
    <row r="106" spans="1:15">
      <c r="A106" s="13" t="s">
        <v>31</v>
      </c>
      <c r="B106" s="13" t="s">
        <v>102</v>
      </c>
      <c r="C106" s="2" t="s">
        <v>115</v>
      </c>
      <c r="D106" s="7">
        <v>3852</v>
      </c>
      <c r="E106" s="7"/>
      <c r="F106" s="8">
        <f t="shared" si="6"/>
        <v>-1</v>
      </c>
      <c r="J106" s="10" t="s">
        <v>2</v>
      </c>
      <c r="K106" s="11"/>
      <c r="L106" s="12"/>
      <c r="M106" s="6">
        <v>358394615</v>
      </c>
      <c r="N106" s="6">
        <v>341043526</v>
      </c>
      <c r="O106" s="8">
        <f t="shared" si="4"/>
        <v>-4.8413364134949406E-2</v>
      </c>
    </row>
    <row r="107" spans="1:15">
      <c r="A107" s="13" t="s">
        <v>31</v>
      </c>
      <c r="B107" s="13" t="s">
        <v>102</v>
      </c>
      <c r="C107" s="2" t="s">
        <v>116</v>
      </c>
      <c r="D107" s="7"/>
      <c r="E107" s="7">
        <v>1340</v>
      </c>
    </row>
    <row r="108" spans="1:15">
      <c r="A108" s="13" t="s">
        <v>31</v>
      </c>
      <c r="B108" s="13" t="s">
        <v>117</v>
      </c>
      <c r="C108" s="3" t="s">
        <v>2</v>
      </c>
      <c r="D108" s="6">
        <v>8663107</v>
      </c>
      <c r="E108" s="6">
        <v>8877959</v>
      </c>
      <c r="F108" s="8">
        <f t="shared" ref="F108:F113" si="7">(E108-D108)/D108</f>
        <v>2.4800801837031448E-2</v>
      </c>
    </row>
    <row r="109" spans="1:15">
      <c r="A109" s="13" t="s">
        <v>31</v>
      </c>
      <c r="B109" s="13" t="s">
        <v>117</v>
      </c>
      <c r="C109" s="2" t="s">
        <v>118</v>
      </c>
      <c r="D109" s="7">
        <v>955</v>
      </c>
      <c r="E109" s="7">
        <v>73000</v>
      </c>
      <c r="F109" s="8">
        <f t="shared" si="7"/>
        <v>75.439790575916234</v>
      </c>
    </row>
    <row r="110" spans="1:15">
      <c r="A110" s="13" t="s">
        <v>31</v>
      </c>
      <c r="B110" s="13" t="s">
        <v>117</v>
      </c>
      <c r="C110" s="2" t="s">
        <v>119</v>
      </c>
      <c r="D110" s="7">
        <v>55985</v>
      </c>
      <c r="E110" s="7">
        <v>79307</v>
      </c>
      <c r="F110" s="8">
        <f t="shared" si="7"/>
        <v>0.41657586853621503</v>
      </c>
    </row>
    <row r="111" spans="1:15">
      <c r="A111" s="13" t="s">
        <v>31</v>
      </c>
      <c r="B111" s="13" t="s">
        <v>117</v>
      </c>
      <c r="C111" s="2" t="s">
        <v>120</v>
      </c>
      <c r="D111" s="7">
        <v>1719968</v>
      </c>
      <c r="E111" s="7">
        <v>2698104</v>
      </c>
      <c r="F111" s="8">
        <f t="shared" si="7"/>
        <v>0.5686943012893263</v>
      </c>
    </row>
    <row r="112" spans="1:15">
      <c r="A112" s="13" t="s">
        <v>31</v>
      </c>
      <c r="B112" s="13" t="s">
        <v>117</v>
      </c>
      <c r="C112" s="2" t="s">
        <v>121</v>
      </c>
      <c r="D112" s="7">
        <v>6886199</v>
      </c>
      <c r="E112" s="7">
        <v>6027548</v>
      </c>
      <c r="F112" s="8">
        <f t="shared" si="7"/>
        <v>-0.12469157513455537</v>
      </c>
    </row>
    <row r="113" spans="1:6">
      <c r="A113" s="10" t="s">
        <v>2</v>
      </c>
      <c r="B113" s="11"/>
      <c r="C113" s="12"/>
      <c r="D113" s="6">
        <v>403632404</v>
      </c>
      <c r="E113" s="6">
        <v>341043526</v>
      </c>
      <c r="F113" s="8">
        <f t="shared" si="7"/>
        <v>-0.15506405675001256</v>
      </c>
    </row>
  </sheetData>
  <mergeCells count="28">
    <mergeCell ref="A1:C1"/>
    <mergeCell ref="B3:C3"/>
    <mergeCell ref="B4:B31"/>
    <mergeCell ref="A3:A31"/>
    <mergeCell ref="B32:C32"/>
    <mergeCell ref="B95:B107"/>
    <mergeCell ref="B108:B112"/>
    <mergeCell ref="A32:A112"/>
    <mergeCell ref="A113:C113"/>
    <mergeCell ref="B33:B53"/>
    <mergeCell ref="B54:B65"/>
    <mergeCell ref="B66:B75"/>
    <mergeCell ref="B76:B90"/>
    <mergeCell ref="B91:B94"/>
    <mergeCell ref="J106:L106"/>
    <mergeCell ref="J1:L1"/>
    <mergeCell ref="J3:J31"/>
    <mergeCell ref="K3:L3"/>
    <mergeCell ref="K4:K31"/>
    <mergeCell ref="J32:J105"/>
    <mergeCell ref="K32:L32"/>
    <mergeCell ref="K33:K54"/>
    <mergeCell ref="K55:K65"/>
    <mergeCell ref="K66:K72"/>
    <mergeCell ref="K73:K86"/>
    <mergeCell ref="K87:K90"/>
    <mergeCell ref="K91:K100"/>
    <mergeCell ref="K101:K10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A579-9E90-4D0F-A1B2-F87F683FCF9E}">
  <dimension ref="A1:O159"/>
  <sheetViews>
    <sheetView workbookViewId="0">
      <selection activeCell="P3" sqref="P3"/>
    </sheetView>
  </sheetViews>
  <sheetFormatPr defaultRowHeight="15"/>
  <cols>
    <col min="2" max="2" width="18.5703125" customWidth="1"/>
    <col min="3" max="3" width="13.85546875" customWidth="1"/>
    <col min="4" max="4" width="15.85546875" customWidth="1"/>
    <col min="5" max="5" width="15.42578125" customWidth="1"/>
    <col min="6" max="6" width="12.42578125" style="8" customWidth="1"/>
    <col min="11" max="11" width="18.140625" customWidth="1"/>
    <col min="12" max="13" width="14.140625" customWidth="1"/>
    <col min="14" max="14" width="16.140625" customWidth="1"/>
    <col min="15" max="15" width="13.85546875" customWidth="1"/>
  </cols>
  <sheetData>
    <row r="1" spans="1:15">
      <c r="A1" s="13" t="s">
        <v>193</v>
      </c>
      <c r="B1" s="11"/>
      <c r="C1" s="11"/>
      <c r="D1" s="5">
        <v>2022</v>
      </c>
      <c r="E1" s="5">
        <v>2023</v>
      </c>
      <c r="F1" s="8" t="s">
        <v>186</v>
      </c>
      <c r="J1" s="13" t="s">
        <v>204</v>
      </c>
      <c r="K1" s="11"/>
      <c r="L1" s="11"/>
      <c r="M1" s="4" t="s">
        <v>205</v>
      </c>
      <c r="N1" s="4" t="s">
        <v>206</v>
      </c>
      <c r="O1" s="8" t="s">
        <v>186</v>
      </c>
    </row>
    <row r="2" spans="1:15">
      <c r="A2" s="1" t="s">
        <v>183</v>
      </c>
      <c r="B2" s="1"/>
      <c r="C2" s="1"/>
      <c r="D2" s="1" t="s">
        <v>0</v>
      </c>
      <c r="E2" s="1" t="s">
        <v>0</v>
      </c>
      <c r="J2" s="1" t="s">
        <v>183</v>
      </c>
      <c r="K2" s="1"/>
      <c r="L2" s="1"/>
      <c r="M2" s="1" t="s">
        <v>0</v>
      </c>
      <c r="N2" s="1" t="s">
        <v>0</v>
      </c>
      <c r="O2" s="8"/>
    </row>
    <row r="3" spans="1:15">
      <c r="A3" s="13" t="s">
        <v>1</v>
      </c>
      <c r="B3" s="10" t="s">
        <v>2</v>
      </c>
      <c r="C3" s="12"/>
      <c r="D3" s="6">
        <v>52387810</v>
      </c>
      <c r="E3" s="6">
        <v>52380740</v>
      </c>
      <c r="F3" s="8">
        <f>(E3-D3)/D3</f>
        <v>-1.349550592017494E-4</v>
      </c>
      <c r="J3" s="13" t="s">
        <v>1</v>
      </c>
      <c r="K3" s="10" t="s">
        <v>2</v>
      </c>
      <c r="L3" s="12"/>
      <c r="M3" s="6">
        <v>47988208</v>
      </c>
      <c r="N3" s="6">
        <v>52380740</v>
      </c>
      <c r="O3" s="8">
        <f>(N3-M3)/M3</f>
        <v>9.1533570080383084E-2</v>
      </c>
    </row>
    <row r="4" spans="1:15">
      <c r="A4" s="13" t="s">
        <v>1</v>
      </c>
      <c r="B4" s="13" t="s">
        <v>3</v>
      </c>
      <c r="C4" s="3" t="s">
        <v>2</v>
      </c>
      <c r="D4" s="6">
        <v>52387810</v>
      </c>
      <c r="E4" s="6">
        <v>52380740</v>
      </c>
      <c r="F4" s="8">
        <f t="shared" ref="F4:F41" si="0">(E4-D4)/D4</f>
        <v>-1.349550592017494E-4</v>
      </c>
      <c r="J4" s="13" t="s">
        <v>1</v>
      </c>
      <c r="K4" s="13" t="s">
        <v>3</v>
      </c>
      <c r="L4" s="3" t="s">
        <v>2</v>
      </c>
      <c r="M4" s="6">
        <v>47988208</v>
      </c>
      <c r="N4" s="6">
        <v>52380740</v>
      </c>
      <c r="O4" s="8">
        <f t="shared" ref="O4:O67" si="1">(N4-M4)/M4</f>
        <v>9.1533570080383084E-2</v>
      </c>
    </row>
    <row r="5" spans="1:15">
      <c r="A5" s="13" t="s">
        <v>1</v>
      </c>
      <c r="B5" s="13" t="s">
        <v>3</v>
      </c>
      <c r="C5" s="2" t="s">
        <v>4</v>
      </c>
      <c r="D5" s="7">
        <v>876834</v>
      </c>
      <c r="E5" s="7">
        <v>120521</v>
      </c>
      <c r="F5" s="8">
        <f t="shared" si="0"/>
        <v>-0.86254980988419705</v>
      </c>
      <c r="J5" s="13" t="s">
        <v>1</v>
      </c>
      <c r="K5" s="13" t="s">
        <v>3</v>
      </c>
      <c r="L5" s="2" t="s">
        <v>4</v>
      </c>
      <c r="M5" s="7">
        <v>127354</v>
      </c>
      <c r="N5" s="7">
        <v>120521</v>
      </c>
      <c r="O5" s="8">
        <f t="shared" si="1"/>
        <v>-5.365359548973727E-2</v>
      </c>
    </row>
    <row r="6" spans="1:15">
      <c r="A6" s="13" t="s">
        <v>1</v>
      </c>
      <c r="B6" s="13" t="s">
        <v>3</v>
      </c>
      <c r="C6" s="2" t="s">
        <v>5</v>
      </c>
      <c r="D6" s="7">
        <v>1116262</v>
      </c>
      <c r="E6" s="7">
        <v>1736292</v>
      </c>
      <c r="F6" s="8">
        <f t="shared" si="0"/>
        <v>0.5554520354540422</v>
      </c>
      <c r="J6" s="13" t="s">
        <v>1</v>
      </c>
      <c r="K6" s="13" t="s">
        <v>3</v>
      </c>
      <c r="L6" s="2" t="s">
        <v>5</v>
      </c>
      <c r="M6" s="7">
        <v>730457</v>
      </c>
      <c r="N6" s="7">
        <v>1736292</v>
      </c>
      <c r="O6" s="8">
        <f t="shared" si="1"/>
        <v>1.3769941283333584</v>
      </c>
    </row>
    <row r="7" spans="1:15">
      <c r="A7" s="13" t="s">
        <v>1</v>
      </c>
      <c r="B7" s="13" t="s">
        <v>3</v>
      </c>
      <c r="C7" s="2" t="s">
        <v>6</v>
      </c>
      <c r="D7" s="7">
        <v>60243</v>
      </c>
      <c r="E7" s="7">
        <v>100742</v>
      </c>
      <c r="F7" s="8">
        <f t="shared" si="0"/>
        <v>0.67226067758909747</v>
      </c>
      <c r="J7" s="13" t="s">
        <v>1</v>
      </c>
      <c r="K7" s="13" t="s">
        <v>3</v>
      </c>
      <c r="L7" s="2" t="s">
        <v>6</v>
      </c>
      <c r="M7" s="7">
        <v>101941</v>
      </c>
      <c r="N7" s="7">
        <v>100742</v>
      </c>
      <c r="O7" s="8">
        <f t="shared" si="1"/>
        <v>-1.1761705300124582E-2</v>
      </c>
    </row>
    <row r="8" spans="1:15">
      <c r="A8" s="13" t="s">
        <v>1</v>
      </c>
      <c r="B8" s="13" t="s">
        <v>3</v>
      </c>
      <c r="C8" s="2" t="s">
        <v>7</v>
      </c>
      <c r="D8" s="7">
        <v>8255</v>
      </c>
      <c r="E8" s="7">
        <v>4484</v>
      </c>
      <c r="F8" s="8">
        <f t="shared" si="0"/>
        <v>-0.45681405208964265</v>
      </c>
      <c r="J8" s="13" t="s">
        <v>1</v>
      </c>
      <c r="K8" s="13" t="s">
        <v>3</v>
      </c>
      <c r="L8" s="2" t="s">
        <v>7</v>
      </c>
      <c r="M8" s="7">
        <v>32170</v>
      </c>
      <c r="N8" s="7">
        <v>4484</v>
      </c>
      <c r="O8" s="8">
        <f t="shared" si="1"/>
        <v>-0.86061548026111279</v>
      </c>
    </row>
    <row r="9" spans="1:15">
      <c r="A9" s="13" t="s">
        <v>1</v>
      </c>
      <c r="B9" s="13" t="s">
        <v>3</v>
      </c>
      <c r="C9" s="2" t="s">
        <v>8</v>
      </c>
      <c r="D9" s="7">
        <v>272645</v>
      </c>
      <c r="E9" s="7">
        <v>38819</v>
      </c>
      <c r="F9" s="8">
        <f t="shared" si="0"/>
        <v>-0.85762071558253405</v>
      </c>
      <c r="J9" s="13" t="s">
        <v>1</v>
      </c>
      <c r="K9" s="13" t="s">
        <v>3</v>
      </c>
      <c r="L9" s="2" t="s">
        <v>8</v>
      </c>
      <c r="M9" s="7">
        <v>61403</v>
      </c>
      <c r="N9" s="7">
        <v>38819</v>
      </c>
      <c r="O9" s="8">
        <f t="shared" si="1"/>
        <v>-0.36779961891112811</v>
      </c>
    </row>
    <row r="10" spans="1:15">
      <c r="A10" s="13" t="s">
        <v>1</v>
      </c>
      <c r="B10" s="13" t="s">
        <v>3</v>
      </c>
      <c r="C10" s="2" t="s">
        <v>9</v>
      </c>
      <c r="D10" s="7">
        <v>3175664</v>
      </c>
      <c r="E10" s="7">
        <v>3111022</v>
      </c>
      <c r="F10" s="8">
        <f t="shared" si="0"/>
        <v>-2.0355428030169438E-2</v>
      </c>
      <c r="J10" s="13" t="s">
        <v>1</v>
      </c>
      <c r="K10" s="13" t="s">
        <v>3</v>
      </c>
      <c r="L10" s="2" t="s">
        <v>9</v>
      </c>
      <c r="M10" s="7">
        <v>3456599</v>
      </c>
      <c r="N10" s="7">
        <v>3111022</v>
      </c>
      <c r="O10" s="8">
        <f t="shared" si="1"/>
        <v>-9.9976016888276592E-2</v>
      </c>
    </row>
    <row r="11" spans="1:15">
      <c r="A11" s="13" t="s">
        <v>1</v>
      </c>
      <c r="B11" s="13" t="s">
        <v>3</v>
      </c>
      <c r="C11" s="2" t="s">
        <v>10</v>
      </c>
      <c r="D11" s="7">
        <v>466941</v>
      </c>
      <c r="E11" s="7">
        <v>351934</v>
      </c>
      <c r="F11" s="8">
        <f t="shared" si="0"/>
        <v>-0.24629878292974916</v>
      </c>
      <c r="J11" s="13" t="s">
        <v>1</v>
      </c>
      <c r="K11" s="13" t="s">
        <v>3</v>
      </c>
      <c r="L11" s="2" t="s">
        <v>10</v>
      </c>
      <c r="M11" s="7">
        <v>392951</v>
      </c>
      <c r="N11" s="7">
        <v>351934</v>
      </c>
      <c r="O11" s="8">
        <f t="shared" si="1"/>
        <v>-0.10438197128904113</v>
      </c>
    </row>
    <row r="12" spans="1:15">
      <c r="A12" s="13" t="s">
        <v>1</v>
      </c>
      <c r="B12" s="13" t="s">
        <v>3</v>
      </c>
      <c r="C12" s="2" t="s">
        <v>11</v>
      </c>
      <c r="D12" s="7">
        <v>9509</v>
      </c>
      <c r="E12" s="7">
        <v>21932</v>
      </c>
      <c r="F12" s="8">
        <f t="shared" si="0"/>
        <v>1.3064465243453571</v>
      </c>
      <c r="J12" s="13" t="s">
        <v>1</v>
      </c>
      <c r="K12" s="13" t="s">
        <v>3</v>
      </c>
      <c r="L12" s="2" t="s">
        <v>11</v>
      </c>
      <c r="M12" s="7">
        <v>41076</v>
      </c>
      <c r="N12" s="7">
        <v>21932</v>
      </c>
      <c r="O12" s="8">
        <f t="shared" si="1"/>
        <v>-0.4660629077806992</v>
      </c>
    </row>
    <row r="13" spans="1:15">
      <c r="A13" s="13" t="s">
        <v>1</v>
      </c>
      <c r="B13" s="13" t="s">
        <v>3</v>
      </c>
      <c r="C13" s="2" t="s">
        <v>12</v>
      </c>
      <c r="D13" s="7">
        <v>194599</v>
      </c>
      <c r="E13" s="7">
        <v>58891</v>
      </c>
      <c r="F13" s="8">
        <f t="shared" si="0"/>
        <v>-0.6973725455937595</v>
      </c>
      <c r="J13" s="13" t="s">
        <v>1</v>
      </c>
      <c r="K13" s="13" t="s">
        <v>3</v>
      </c>
      <c r="L13" s="2" t="s">
        <v>12</v>
      </c>
      <c r="M13" s="7">
        <v>156439</v>
      </c>
      <c r="N13" s="7">
        <v>58891</v>
      </c>
      <c r="O13" s="8">
        <f t="shared" si="1"/>
        <v>-0.62355295035125513</v>
      </c>
    </row>
    <row r="14" spans="1:15">
      <c r="A14" s="13" t="s">
        <v>1</v>
      </c>
      <c r="B14" s="13" t="s">
        <v>3</v>
      </c>
      <c r="C14" s="2" t="s">
        <v>13</v>
      </c>
      <c r="D14" s="7">
        <v>11464922</v>
      </c>
      <c r="E14" s="7">
        <v>9401386</v>
      </c>
      <c r="F14" s="8">
        <f t="shared" si="0"/>
        <v>-0.17998692010290171</v>
      </c>
      <c r="J14" s="13" t="s">
        <v>1</v>
      </c>
      <c r="K14" s="13" t="s">
        <v>3</v>
      </c>
      <c r="L14" s="2" t="s">
        <v>13</v>
      </c>
      <c r="M14" s="7">
        <v>9090316</v>
      </c>
      <c r="N14" s="7">
        <v>9401386</v>
      </c>
      <c r="O14" s="8">
        <f t="shared" si="1"/>
        <v>3.4219932508396847E-2</v>
      </c>
    </row>
    <row r="15" spans="1:15">
      <c r="A15" s="13" t="s">
        <v>1</v>
      </c>
      <c r="B15" s="13" t="s">
        <v>3</v>
      </c>
      <c r="C15" s="2" t="s">
        <v>14</v>
      </c>
      <c r="D15" s="7">
        <v>7438202</v>
      </c>
      <c r="E15" s="7">
        <v>9409835</v>
      </c>
      <c r="F15" s="8">
        <f t="shared" si="0"/>
        <v>0.26506849370318258</v>
      </c>
      <c r="J15" s="13" t="s">
        <v>1</v>
      </c>
      <c r="K15" s="13" t="s">
        <v>3</v>
      </c>
      <c r="L15" s="2" t="s">
        <v>14</v>
      </c>
      <c r="M15" s="7">
        <v>7551189</v>
      </c>
      <c r="N15" s="7">
        <v>9409835</v>
      </c>
      <c r="O15" s="8">
        <f t="shared" si="1"/>
        <v>0.24613951524720146</v>
      </c>
    </row>
    <row r="16" spans="1:15">
      <c r="A16" s="13" t="s">
        <v>1</v>
      </c>
      <c r="B16" s="13" t="s">
        <v>3</v>
      </c>
      <c r="C16" s="2" t="s">
        <v>15</v>
      </c>
      <c r="D16" s="7">
        <v>101881</v>
      </c>
      <c r="E16" s="7">
        <v>301520</v>
      </c>
      <c r="F16" s="8">
        <f t="shared" si="0"/>
        <v>1.959531217793308</v>
      </c>
      <c r="J16" s="13" t="s">
        <v>1</v>
      </c>
      <c r="K16" s="13" t="s">
        <v>3</v>
      </c>
      <c r="L16" s="2" t="s">
        <v>15</v>
      </c>
      <c r="M16" s="7">
        <v>172170</v>
      </c>
      <c r="N16" s="7">
        <v>301520</v>
      </c>
      <c r="O16" s="8">
        <f t="shared" si="1"/>
        <v>0.75129232735087415</v>
      </c>
    </row>
    <row r="17" spans="1:15">
      <c r="A17" s="13" t="s">
        <v>1</v>
      </c>
      <c r="B17" s="13" t="s">
        <v>3</v>
      </c>
      <c r="C17" s="2" t="s">
        <v>16</v>
      </c>
      <c r="D17" s="7">
        <v>272250</v>
      </c>
      <c r="E17" s="7">
        <v>508179</v>
      </c>
      <c r="F17" s="8">
        <f t="shared" si="0"/>
        <v>0.86658953168044073</v>
      </c>
      <c r="J17" s="13" t="s">
        <v>1</v>
      </c>
      <c r="K17" s="13" t="s">
        <v>3</v>
      </c>
      <c r="L17" s="2" t="s">
        <v>16</v>
      </c>
      <c r="M17" s="7">
        <v>953287</v>
      </c>
      <c r="N17" s="7">
        <v>508179</v>
      </c>
      <c r="O17" s="8">
        <f t="shared" si="1"/>
        <v>-0.46691919642248347</v>
      </c>
    </row>
    <row r="18" spans="1:15">
      <c r="A18" s="13" t="s">
        <v>1</v>
      </c>
      <c r="B18" s="13" t="s">
        <v>3</v>
      </c>
      <c r="C18" s="2" t="s">
        <v>17</v>
      </c>
      <c r="D18" s="7">
        <v>16185796</v>
      </c>
      <c r="E18" s="7">
        <v>14981545</v>
      </c>
      <c r="F18" s="8">
        <f t="shared" si="0"/>
        <v>-7.4401716171388785E-2</v>
      </c>
      <c r="J18" s="13" t="s">
        <v>1</v>
      </c>
      <c r="K18" s="13" t="s">
        <v>3</v>
      </c>
      <c r="L18" s="2" t="s">
        <v>17</v>
      </c>
      <c r="M18" s="7">
        <v>14824444</v>
      </c>
      <c r="N18" s="7">
        <v>14981545</v>
      </c>
      <c r="O18" s="8">
        <f t="shared" si="1"/>
        <v>1.0597429488755195E-2</v>
      </c>
    </row>
    <row r="19" spans="1:15">
      <c r="A19" s="13" t="s">
        <v>1</v>
      </c>
      <c r="B19" s="13" t="s">
        <v>3</v>
      </c>
      <c r="C19" s="2" t="s">
        <v>18</v>
      </c>
      <c r="D19" s="7">
        <v>1549519</v>
      </c>
      <c r="E19" s="7">
        <v>2252201</v>
      </c>
      <c r="F19" s="8">
        <f t="shared" si="0"/>
        <v>0.45348395211675363</v>
      </c>
      <c r="J19" s="13" t="s">
        <v>1</v>
      </c>
      <c r="K19" s="13" t="s">
        <v>3</v>
      </c>
      <c r="L19" s="2" t="s">
        <v>18</v>
      </c>
      <c r="M19" s="7">
        <v>1667456</v>
      </c>
      <c r="N19" s="7">
        <v>2252201</v>
      </c>
      <c r="O19" s="8">
        <f t="shared" si="1"/>
        <v>0.35068091751746372</v>
      </c>
    </row>
    <row r="20" spans="1:15">
      <c r="A20" s="13" t="s">
        <v>1</v>
      </c>
      <c r="B20" s="13" t="s">
        <v>3</v>
      </c>
      <c r="C20" s="2" t="s">
        <v>19</v>
      </c>
      <c r="D20" s="7">
        <v>5475</v>
      </c>
      <c r="E20" s="7">
        <v>33292</v>
      </c>
      <c r="F20" s="8">
        <f t="shared" si="0"/>
        <v>5.0807305936073055</v>
      </c>
      <c r="J20" s="13" t="s">
        <v>1</v>
      </c>
      <c r="K20" s="13" t="s">
        <v>3</v>
      </c>
      <c r="L20" s="2" t="s">
        <v>19</v>
      </c>
      <c r="M20" s="7">
        <v>49325</v>
      </c>
      <c r="N20" s="7">
        <v>33292</v>
      </c>
      <c r="O20" s="8">
        <f t="shared" si="1"/>
        <v>-0.3250481500253421</v>
      </c>
    </row>
    <row r="21" spans="1:15">
      <c r="A21" s="13" t="s">
        <v>1</v>
      </c>
      <c r="B21" s="13" t="s">
        <v>3</v>
      </c>
      <c r="C21" s="2" t="s">
        <v>20</v>
      </c>
      <c r="D21" s="7">
        <v>150019</v>
      </c>
      <c r="E21" s="7">
        <v>131707</v>
      </c>
      <c r="F21" s="8">
        <f t="shared" si="0"/>
        <v>-0.12206453849179104</v>
      </c>
      <c r="J21" s="13" t="s">
        <v>1</v>
      </c>
      <c r="K21" s="13" t="s">
        <v>3</v>
      </c>
      <c r="L21" s="2" t="s">
        <v>20</v>
      </c>
      <c r="M21" s="7">
        <v>58686</v>
      </c>
      <c r="N21" s="7">
        <v>131707</v>
      </c>
      <c r="O21" s="8">
        <f t="shared" si="1"/>
        <v>1.2442660941280714</v>
      </c>
    </row>
    <row r="22" spans="1:15">
      <c r="A22" s="13" t="s">
        <v>1</v>
      </c>
      <c r="B22" s="13" t="s">
        <v>3</v>
      </c>
      <c r="C22" s="2" t="s">
        <v>21</v>
      </c>
      <c r="D22" s="7">
        <v>149980</v>
      </c>
      <c r="E22" s="7">
        <v>5097</v>
      </c>
      <c r="F22" s="8">
        <f t="shared" si="0"/>
        <v>-0.96601546872916388</v>
      </c>
      <c r="J22" s="13" t="s">
        <v>1</v>
      </c>
      <c r="K22" s="13" t="s">
        <v>3</v>
      </c>
      <c r="L22" s="2" t="s">
        <v>21</v>
      </c>
      <c r="M22" s="7">
        <v>15462</v>
      </c>
      <c r="N22" s="7">
        <v>5097</v>
      </c>
      <c r="O22" s="8">
        <f t="shared" si="1"/>
        <v>-0.67035312378734968</v>
      </c>
    </row>
    <row r="23" spans="1:15">
      <c r="A23" s="13" t="s">
        <v>1</v>
      </c>
      <c r="B23" s="13" t="s">
        <v>3</v>
      </c>
      <c r="C23" s="2" t="s">
        <v>22</v>
      </c>
      <c r="D23" s="7">
        <v>95893</v>
      </c>
      <c r="E23" s="7">
        <v>85237</v>
      </c>
      <c r="F23" s="8">
        <f t="shared" si="0"/>
        <v>-0.11112385679872358</v>
      </c>
      <c r="J23" s="13" t="s">
        <v>1</v>
      </c>
      <c r="K23" s="13" t="s">
        <v>3</v>
      </c>
      <c r="L23" s="2" t="s">
        <v>22</v>
      </c>
      <c r="M23" s="7">
        <v>197796</v>
      </c>
      <c r="N23" s="7">
        <v>85237</v>
      </c>
      <c r="O23" s="8">
        <f t="shared" si="1"/>
        <v>-0.5690661085158446</v>
      </c>
    </row>
    <row r="24" spans="1:15">
      <c r="A24" s="13" t="s">
        <v>1</v>
      </c>
      <c r="B24" s="13" t="s">
        <v>3</v>
      </c>
      <c r="C24" s="2" t="s">
        <v>23</v>
      </c>
      <c r="D24" s="7">
        <v>4325028</v>
      </c>
      <c r="E24" s="7">
        <v>4902815</v>
      </c>
      <c r="F24" s="8">
        <f t="shared" si="0"/>
        <v>0.13359150507233711</v>
      </c>
      <c r="J24" s="13" t="s">
        <v>1</v>
      </c>
      <c r="K24" s="13" t="s">
        <v>3</v>
      </c>
      <c r="L24" s="2" t="s">
        <v>23</v>
      </c>
      <c r="M24" s="7">
        <v>5296248</v>
      </c>
      <c r="N24" s="7">
        <v>4902815</v>
      </c>
      <c r="O24" s="8">
        <f t="shared" si="1"/>
        <v>-7.4285229845732298E-2</v>
      </c>
    </row>
    <row r="25" spans="1:15">
      <c r="A25" s="13" t="s">
        <v>1</v>
      </c>
      <c r="B25" s="13" t="s">
        <v>3</v>
      </c>
      <c r="C25" s="2" t="s">
        <v>24</v>
      </c>
      <c r="D25" s="7">
        <v>801854</v>
      </c>
      <c r="E25" s="7">
        <v>667231</v>
      </c>
      <c r="F25" s="8">
        <f t="shared" si="0"/>
        <v>-0.16788966569974084</v>
      </c>
      <c r="J25" s="13" t="s">
        <v>1</v>
      </c>
      <c r="K25" s="13" t="s">
        <v>3</v>
      </c>
      <c r="L25" s="2" t="s">
        <v>24</v>
      </c>
      <c r="M25" s="7">
        <v>535431</v>
      </c>
      <c r="N25" s="7">
        <v>667231</v>
      </c>
      <c r="O25" s="8">
        <f t="shared" si="1"/>
        <v>0.24615683440069774</v>
      </c>
    </row>
    <row r="26" spans="1:15">
      <c r="A26" s="13" t="s">
        <v>1</v>
      </c>
      <c r="B26" s="13" t="s">
        <v>3</v>
      </c>
      <c r="C26" s="2" t="s">
        <v>25</v>
      </c>
      <c r="D26" s="7">
        <v>88055</v>
      </c>
      <c r="E26" s="7">
        <v>1010349</v>
      </c>
      <c r="F26" s="8">
        <f t="shared" si="0"/>
        <v>10.474067344273465</v>
      </c>
      <c r="J26" s="13" t="s">
        <v>1</v>
      </c>
      <c r="K26" s="13" t="s">
        <v>3</v>
      </c>
      <c r="L26" s="2" t="s">
        <v>25</v>
      </c>
      <c r="M26" s="7">
        <v>428531</v>
      </c>
      <c r="N26" s="7">
        <v>1010349</v>
      </c>
      <c r="O26" s="8">
        <f t="shared" si="1"/>
        <v>1.3577034100216787</v>
      </c>
    </row>
    <row r="27" spans="1:15">
      <c r="A27" s="13" t="s">
        <v>1</v>
      </c>
      <c r="B27" s="13" t="s">
        <v>3</v>
      </c>
      <c r="C27" s="2" t="s">
        <v>26</v>
      </c>
      <c r="D27" s="7">
        <v>450043</v>
      </c>
      <c r="E27" s="7">
        <v>259371</v>
      </c>
      <c r="F27" s="8">
        <f t="shared" si="0"/>
        <v>-0.42367507104876645</v>
      </c>
      <c r="J27" s="13" t="s">
        <v>1</v>
      </c>
      <c r="K27" s="13" t="s">
        <v>3</v>
      </c>
      <c r="L27" s="2" t="s">
        <v>26</v>
      </c>
      <c r="M27" s="7">
        <v>123922</v>
      </c>
      <c r="N27" s="7">
        <v>259371</v>
      </c>
      <c r="O27" s="8">
        <f t="shared" si="1"/>
        <v>1.0930181888607349</v>
      </c>
    </row>
    <row r="28" spans="1:15">
      <c r="A28" s="13" t="s">
        <v>1</v>
      </c>
      <c r="B28" s="13" t="s">
        <v>3</v>
      </c>
      <c r="C28" s="2" t="s">
        <v>27</v>
      </c>
      <c r="D28" s="7">
        <v>146863</v>
      </c>
      <c r="E28" s="7">
        <v>69092</v>
      </c>
      <c r="F28" s="8">
        <f t="shared" si="0"/>
        <v>-0.52954794604495348</v>
      </c>
      <c r="J28" s="13" t="s">
        <v>1</v>
      </c>
      <c r="K28" s="13" t="s">
        <v>3</v>
      </c>
      <c r="L28" s="2" t="s">
        <v>27</v>
      </c>
      <c r="M28" s="7">
        <v>200519</v>
      </c>
      <c r="N28" s="7">
        <v>69092</v>
      </c>
      <c r="O28" s="8">
        <f t="shared" si="1"/>
        <v>-0.65543414838494107</v>
      </c>
    </row>
    <row r="29" spans="1:15">
      <c r="A29" s="13" t="s">
        <v>1</v>
      </c>
      <c r="B29" s="13" t="s">
        <v>3</v>
      </c>
      <c r="C29" s="2" t="s">
        <v>28</v>
      </c>
      <c r="D29" s="7">
        <v>23344</v>
      </c>
      <c r="E29" s="7">
        <v>24775</v>
      </c>
      <c r="F29" s="8">
        <f t="shared" si="0"/>
        <v>6.1300548320767652E-2</v>
      </c>
      <c r="J29" s="13" t="s">
        <v>1</v>
      </c>
      <c r="K29" s="13" t="s">
        <v>3</v>
      </c>
      <c r="L29" s="2" t="s">
        <v>28</v>
      </c>
      <c r="M29" s="7">
        <v>21561</v>
      </c>
      <c r="N29" s="7">
        <v>24775</v>
      </c>
      <c r="O29" s="8">
        <f t="shared" si="1"/>
        <v>0.14906544223366264</v>
      </c>
    </row>
    <row r="30" spans="1:15">
      <c r="A30" s="13" t="s">
        <v>1</v>
      </c>
      <c r="B30" s="13" t="s">
        <v>3</v>
      </c>
      <c r="C30" s="2" t="s">
        <v>29</v>
      </c>
      <c r="D30" s="7">
        <v>1955599</v>
      </c>
      <c r="E30" s="7">
        <v>2174144</v>
      </c>
      <c r="F30" s="8">
        <f t="shared" si="0"/>
        <v>0.11175348320386747</v>
      </c>
      <c r="J30" s="13" t="s">
        <v>1</v>
      </c>
      <c r="K30" s="13" t="s">
        <v>3</v>
      </c>
      <c r="L30" s="2" t="s">
        <v>29</v>
      </c>
      <c r="M30" s="7">
        <v>1225202</v>
      </c>
      <c r="N30" s="7">
        <v>2174144</v>
      </c>
      <c r="O30" s="8">
        <f t="shared" si="1"/>
        <v>0.7745188140404603</v>
      </c>
    </row>
    <row r="31" spans="1:15">
      <c r="A31" s="13" t="s">
        <v>1</v>
      </c>
      <c r="B31" s="13" t="s">
        <v>3</v>
      </c>
      <c r="C31" s="2" t="s">
        <v>30</v>
      </c>
      <c r="D31" s="7">
        <v>1002135</v>
      </c>
      <c r="E31" s="7">
        <v>618327</v>
      </c>
      <c r="F31" s="8">
        <f t="shared" si="0"/>
        <v>-0.38299031567603165</v>
      </c>
      <c r="J31" s="13" t="s">
        <v>1</v>
      </c>
      <c r="K31" s="13" t="s">
        <v>3</v>
      </c>
      <c r="L31" s="2" t="s">
        <v>30</v>
      </c>
      <c r="M31" s="7">
        <v>476273</v>
      </c>
      <c r="N31" s="7">
        <v>618327</v>
      </c>
      <c r="O31" s="8">
        <f t="shared" si="1"/>
        <v>0.29826171124544115</v>
      </c>
    </row>
    <row r="32" spans="1:15">
      <c r="A32" s="13" t="s">
        <v>31</v>
      </c>
      <c r="B32" s="10" t="s">
        <v>2</v>
      </c>
      <c r="C32" s="12"/>
      <c r="D32" s="6">
        <v>32808246</v>
      </c>
      <c r="E32" s="6">
        <v>33547027</v>
      </c>
      <c r="F32" s="8">
        <f t="shared" si="0"/>
        <v>2.2518149857813186E-2</v>
      </c>
      <c r="J32" s="13" t="s">
        <v>31</v>
      </c>
      <c r="K32" s="10" t="s">
        <v>2</v>
      </c>
      <c r="L32" s="12"/>
      <c r="M32" s="6">
        <v>38004586</v>
      </c>
      <c r="N32" s="6">
        <v>33547027</v>
      </c>
      <c r="O32" s="8">
        <f t="shared" si="1"/>
        <v>-0.11729002915595502</v>
      </c>
    </row>
    <row r="33" spans="1:15">
      <c r="A33" s="13" t="s">
        <v>31</v>
      </c>
      <c r="B33" s="13" t="s">
        <v>32</v>
      </c>
      <c r="C33" s="3" t="s">
        <v>2</v>
      </c>
      <c r="D33" s="6">
        <v>4278518</v>
      </c>
      <c r="E33" s="6">
        <v>4960880</v>
      </c>
      <c r="F33" s="8">
        <f t="shared" si="0"/>
        <v>0.15948559758308836</v>
      </c>
      <c r="J33" s="13" t="s">
        <v>31</v>
      </c>
      <c r="K33" s="13" t="s">
        <v>32</v>
      </c>
      <c r="L33" s="3" t="s">
        <v>2</v>
      </c>
      <c r="M33" s="6">
        <v>5495664</v>
      </c>
      <c r="N33" s="6">
        <v>4960880</v>
      </c>
      <c r="O33" s="8">
        <f t="shared" si="1"/>
        <v>-9.7310170345203048E-2</v>
      </c>
    </row>
    <row r="34" spans="1:15">
      <c r="A34" s="13" t="s">
        <v>31</v>
      </c>
      <c r="B34" s="13" t="s">
        <v>32</v>
      </c>
      <c r="C34" s="2" t="s">
        <v>182</v>
      </c>
      <c r="D34" s="7">
        <v>30212</v>
      </c>
      <c r="E34" s="7">
        <v>2792</v>
      </c>
      <c r="F34" s="8">
        <f t="shared" si="0"/>
        <v>-0.90758638951410031</v>
      </c>
      <c r="J34" s="13" t="s">
        <v>31</v>
      </c>
      <c r="K34" s="13" t="s">
        <v>32</v>
      </c>
      <c r="L34" s="2" t="s">
        <v>182</v>
      </c>
      <c r="M34" s="7"/>
      <c r="N34" s="7">
        <v>2792</v>
      </c>
      <c r="O34" s="8"/>
    </row>
    <row r="35" spans="1:15">
      <c r="A35" s="13" t="s">
        <v>31</v>
      </c>
      <c r="B35" s="13" t="s">
        <v>32</v>
      </c>
      <c r="C35" s="2" t="s">
        <v>33</v>
      </c>
      <c r="D35" s="7">
        <v>491028</v>
      </c>
      <c r="E35" s="7">
        <v>872796</v>
      </c>
      <c r="F35" s="8">
        <f t="shared" si="0"/>
        <v>0.77748723087074467</v>
      </c>
      <c r="J35" s="13" t="s">
        <v>31</v>
      </c>
      <c r="K35" s="13" t="s">
        <v>32</v>
      </c>
      <c r="L35" s="2" t="s">
        <v>33</v>
      </c>
      <c r="M35" s="7">
        <v>780266</v>
      </c>
      <c r="N35" s="7">
        <v>872796</v>
      </c>
      <c r="O35" s="8">
        <f t="shared" si="1"/>
        <v>0.11858776366008515</v>
      </c>
    </row>
    <row r="36" spans="1:15">
      <c r="A36" s="13" t="s">
        <v>31</v>
      </c>
      <c r="B36" s="13" t="s">
        <v>32</v>
      </c>
      <c r="C36" s="2" t="s">
        <v>34</v>
      </c>
      <c r="D36" s="7">
        <v>2590</v>
      </c>
      <c r="E36" s="7">
        <v>37137</v>
      </c>
      <c r="F36" s="8">
        <f t="shared" si="0"/>
        <v>13.338610038610039</v>
      </c>
      <c r="J36" s="13" t="s">
        <v>31</v>
      </c>
      <c r="K36" s="13" t="s">
        <v>32</v>
      </c>
      <c r="L36" s="2" t="s">
        <v>34</v>
      </c>
      <c r="M36" s="7">
        <v>270</v>
      </c>
      <c r="N36" s="7">
        <v>37137</v>
      </c>
      <c r="O36" s="8">
        <f t="shared" si="1"/>
        <v>136.54444444444445</v>
      </c>
    </row>
    <row r="37" spans="1:15">
      <c r="A37" s="13" t="s">
        <v>31</v>
      </c>
      <c r="B37" s="13" t="s">
        <v>32</v>
      </c>
      <c r="C37" s="2" t="s">
        <v>36</v>
      </c>
      <c r="D37" s="7">
        <v>400584</v>
      </c>
      <c r="E37" s="7">
        <v>663361</v>
      </c>
      <c r="F37" s="8">
        <f t="shared" si="0"/>
        <v>0.65598476224711921</v>
      </c>
      <c r="J37" s="13" t="s">
        <v>31</v>
      </c>
      <c r="K37" s="13" t="s">
        <v>32</v>
      </c>
      <c r="L37" s="2" t="s">
        <v>181</v>
      </c>
      <c r="M37" s="7">
        <v>6965</v>
      </c>
      <c r="N37" s="7"/>
      <c r="O37" s="8">
        <f t="shared" si="1"/>
        <v>-1</v>
      </c>
    </row>
    <row r="38" spans="1:15">
      <c r="A38" s="13" t="s">
        <v>31</v>
      </c>
      <c r="B38" s="13" t="s">
        <v>32</v>
      </c>
      <c r="C38" s="2" t="s">
        <v>37</v>
      </c>
      <c r="D38" s="7">
        <v>502326</v>
      </c>
      <c r="E38" s="7">
        <v>189982</v>
      </c>
      <c r="F38" s="8">
        <f t="shared" si="0"/>
        <v>-0.62179540776308617</v>
      </c>
      <c r="J38" s="13" t="s">
        <v>31</v>
      </c>
      <c r="K38" s="13" t="s">
        <v>32</v>
      </c>
      <c r="L38" s="2" t="s">
        <v>36</v>
      </c>
      <c r="M38" s="7">
        <v>485680</v>
      </c>
      <c r="N38" s="7">
        <v>663361</v>
      </c>
      <c r="O38" s="8">
        <f t="shared" si="1"/>
        <v>0.36583964750452974</v>
      </c>
    </row>
    <row r="39" spans="1:15">
      <c r="A39" s="13" t="s">
        <v>31</v>
      </c>
      <c r="B39" s="13" t="s">
        <v>32</v>
      </c>
      <c r="C39" s="2" t="s">
        <v>38</v>
      </c>
      <c r="D39" s="7">
        <v>372422</v>
      </c>
      <c r="E39" s="7">
        <v>301606</v>
      </c>
      <c r="F39" s="8">
        <f t="shared" si="0"/>
        <v>-0.19014988373404365</v>
      </c>
      <c r="J39" s="13" t="s">
        <v>31</v>
      </c>
      <c r="K39" s="13" t="s">
        <v>32</v>
      </c>
      <c r="L39" s="2" t="s">
        <v>37</v>
      </c>
      <c r="M39" s="7">
        <v>350246</v>
      </c>
      <c r="N39" s="7">
        <v>189982</v>
      </c>
      <c r="O39" s="8">
        <f t="shared" si="1"/>
        <v>-0.45757553262564027</v>
      </c>
    </row>
    <row r="40" spans="1:15">
      <c r="A40" s="13" t="s">
        <v>31</v>
      </c>
      <c r="B40" s="13" t="s">
        <v>32</v>
      </c>
      <c r="C40" s="2" t="s">
        <v>39</v>
      </c>
      <c r="D40" s="7">
        <v>101897</v>
      </c>
      <c r="E40" s="7">
        <v>17721</v>
      </c>
      <c r="F40" s="8">
        <f t="shared" si="0"/>
        <v>-0.82608908996339436</v>
      </c>
      <c r="J40" s="13" t="s">
        <v>31</v>
      </c>
      <c r="K40" s="13" t="s">
        <v>32</v>
      </c>
      <c r="L40" s="2" t="s">
        <v>38</v>
      </c>
      <c r="M40" s="7">
        <v>456628</v>
      </c>
      <c r="N40" s="7">
        <v>301606</v>
      </c>
      <c r="O40" s="8">
        <f t="shared" si="1"/>
        <v>-0.3394929789675622</v>
      </c>
    </row>
    <row r="41" spans="1:15">
      <c r="A41" s="13" t="s">
        <v>31</v>
      </c>
      <c r="B41" s="13" t="s">
        <v>32</v>
      </c>
      <c r="C41" s="2" t="s">
        <v>40</v>
      </c>
      <c r="D41" s="7">
        <v>529494</v>
      </c>
      <c r="E41" s="7">
        <v>507351</v>
      </c>
      <c r="F41" s="8">
        <f t="shared" si="0"/>
        <v>-4.1819170755475983E-2</v>
      </c>
      <c r="J41" s="13" t="s">
        <v>31</v>
      </c>
      <c r="K41" s="13" t="s">
        <v>32</v>
      </c>
      <c r="L41" s="2" t="s">
        <v>39</v>
      </c>
      <c r="M41" s="7">
        <v>27558</v>
      </c>
      <c r="N41" s="7">
        <v>17721</v>
      </c>
      <c r="O41" s="8">
        <f t="shared" si="1"/>
        <v>-0.35695623775310253</v>
      </c>
    </row>
    <row r="42" spans="1:15">
      <c r="A42" s="13" t="s">
        <v>31</v>
      </c>
      <c r="B42" s="13" t="s">
        <v>32</v>
      </c>
      <c r="C42" s="2" t="s">
        <v>41</v>
      </c>
      <c r="D42" s="7"/>
      <c r="E42" s="7">
        <v>30989</v>
      </c>
      <c r="J42" s="13" t="s">
        <v>31</v>
      </c>
      <c r="K42" s="13" t="s">
        <v>32</v>
      </c>
      <c r="L42" s="2" t="s">
        <v>40</v>
      </c>
      <c r="M42" s="7">
        <v>719747</v>
      </c>
      <c r="N42" s="7">
        <v>507351</v>
      </c>
      <c r="O42" s="8">
        <f t="shared" si="1"/>
        <v>-0.29509813865149837</v>
      </c>
    </row>
    <row r="43" spans="1:15">
      <c r="A43" s="13" t="s">
        <v>31</v>
      </c>
      <c r="B43" s="13" t="s">
        <v>32</v>
      </c>
      <c r="C43" s="2" t="s">
        <v>42</v>
      </c>
      <c r="D43" s="7">
        <v>34519</v>
      </c>
      <c r="E43" s="7">
        <v>166031</v>
      </c>
      <c r="F43" s="8">
        <f>(E43-D43)/D43</f>
        <v>3.8098438541093311</v>
      </c>
      <c r="J43" s="13" t="s">
        <v>31</v>
      </c>
      <c r="K43" s="13" t="s">
        <v>32</v>
      </c>
      <c r="L43" s="2" t="s">
        <v>41</v>
      </c>
      <c r="M43" s="7">
        <v>585566</v>
      </c>
      <c r="N43" s="7">
        <v>30989</v>
      </c>
      <c r="O43" s="8">
        <f t="shared" si="1"/>
        <v>-0.94707855305806687</v>
      </c>
    </row>
    <row r="44" spans="1:15">
      <c r="A44" s="13" t="s">
        <v>31</v>
      </c>
      <c r="B44" s="13" t="s">
        <v>32</v>
      </c>
      <c r="C44" s="2" t="s">
        <v>46</v>
      </c>
      <c r="D44" s="7">
        <v>402073</v>
      </c>
      <c r="E44" s="7">
        <v>155177</v>
      </c>
      <c r="F44" s="8">
        <f>(E44-D44)/D44</f>
        <v>-0.61405764624831805</v>
      </c>
      <c r="J44" s="13" t="s">
        <v>31</v>
      </c>
      <c r="K44" s="13" t="s">
        <v>32</v>
      </c>
      <c r="L44" s="2" t="s">
        <v>42</v>
      </c>
      <c r="M44" s="7">
        <v>85543</v>
      </c>
      <c r="N44" s="7">
        <v>166031</v>
      </c>
      <c r="O44" s="8">
        <f t="shared" si="1"/>
        <v>0.94090691231310564</v>
      </c>
    </row>
    <row r="45" spans="1:15">
      <c r="A45" s="13" t="s">
        <v>31</v>
      </c>
      <c r="B45" s="13" t="s">
        <v>32</v>
      </c>
      <c r="C45" s="2" t="s">
        <v>47</v>
      </c>
      <c r="D45" s="7">
        <v>63580</v>
      </c>
      <c r="E45" s="7">
        <v>17500</v>
      </c>
      <c r="F45" s="8">
        <f>(E45-D45)/D45</f>
        <v>-0.72475621264548595</v>
      </c>
      <c r="J45" s="13" t="s">
        <v>31</v>
      </c>
      <c r="K45" s="13" t="s">
        <v>32</v>
      </c>
      <c r="L45" s="2" t="s">
        <v>43</v>
      </c>
      <c r="M45" s="7">
        <v>10506</v>
      </c>
      <c r="N45" s="7"/>
      <c r="O45" s="8">
        <f t="shared" si="1"/>
        <v>-1</v>
      </c>
    </row>
    <row r="46" spans="1:15">
      <c r="A46" s="13" t="s">
        <v>31</v>
      </c>
      <c r="B46" s="13" t="s">
        <v>32</v>
      </c>
      <c r="C46" s="2" t="s">
        <v>176</v>
      </c>
      <c r="D46" s="7"/>
      <c r="E46" s="7">
        <v>4358</v>
      </c>
      <c r="J46" s="13" t="s">
        <v>31</v>
      </c>
      <c r="K46" s="13" t="s">
        <v>32</v>
      </c>
      <c r="L46" s="2" t="s">
        <v>46</v>
      </c>
      <c r="M46" s="7">
        <v>341838</v>
      </c>
      <c r="N46" s="7">
        <v>155177</v>
      </c>
      <c r="O46" s="8">
        <f t="shared" si="1"/>
        <v>-0.54605105342296645</v>
      </c>
    </row>
    <row r="47" spans="1:15">
      <c r="A47" s="13" t="s">
        <v>31</v>
      </c>
      <c r="B47" s="13" t="s">
        <v>32</v>
      </c>
      <c r="C47" s="2" t="s">
        <v>48</v>
      </c>
      <c r="D47" s="7">
        <v>145696</v>
      </c>
      <c r="E47" s="7">
        <v>313027</v>
      </c>
      <c r="F47" s="8">
        <f t="shared" ref="F47:F70" si="2">(E47-D47)/D47</f>
        <v>1.1484941247529101</v>
      </c>
      <c r="J47" s="13" t="s">
        <v>31</v>
      </c>
      <c r="K47" s="13" t="s">
        <v>32</v>
      </c>
      <c r="L47" s="2" t="s">
        <v>47</v>
      </c>
      <c r="M47" s="7">
        <v>50955</v>
      </c>
      <c r="N47" s="7">
        <v>17500</v>
      </c>
      <c r="O47" s="8">
        <f t="shared" si="1"/>
        <v>-0.65655970954764009</v>
      </c>
    </row>
    <row r="48" spans="1:15">
      <c r="A48" s="13" t="s">
        <v>31</v>
      </c>
      <c r="B48" s="13" t="s">
        <v>32</v>
      </c>
      <c r="C48" s="2" t="s">
        <v>49</v>
      </c>
      <c r="D48" s="7">
        <v>183850</v>
      </c>
      <c r="E48" s="7">
        <v>467652</v>
      </c>
      <c r="F48" s="8">
        <f t="shared" si="2"/>
        <v>1.5436605928746261</v>
      </c>
      <c r="J48" s="13" t="s">
        <v>31</v>
      </c>
      <c r="K48" s="13" t="s">
        <v>32</v>
      </c>
      <c r="L48" s="2" t="s">
        <v>176</v>
      </c>
      <c r="M48" s="7"/>
      <c r="N48" s="7">
        <v>4358</v>
      </c>
      <c r="O48" s="8"/>
    </row>
    <row r="49" spans="1:15">
      <c r="A49" s="13" t="s">
        <v>31</v>
      </c>
      <c r="B49" s="13" t="s">
        <v>32</v>
      </c>
      <c r="C49" s="2" t="s">
        <v>50</v>
      </c>
      <c r="D49" s="7">
        <v>234212</v>
      </c>
      <c r="E49" s="7">
        <v>348729</v>
      </c>
      <c r="F49" s="8">
        <f t="shared" si="2"/>
        <v>0.48894591225043976</v>
      </c>
      <c r="J49" s="13" t="s">
        <v>31</v>
      </c>
      <c r="K49" s="13" t="s">
        <v>32</v>
      </c>
      <c r="L49" s="2" t="s">
        <v>48</v>
      </c>
      <c r="M49" s="7">
        <v>284161</v>
      </c>
      <c r="N49" s="7">
        <v>313027</v>
      </c>
      <c r="O49" s="8">
        <f t="shared" si="1"/>
        <v>0.10158325737873952</v>
      </c>
    </row>
    <row r="50" spans="1:15">
      <c r="A50" s="13" t="s">
        <v>31</v>
      </c>
      <c r="B50" s="13" t="s">
        <v>32</v>
      </c>
      <c r="C50" s="2" t="s">
        <v>51</v>
      </c>
      <c r="D50" s="7">
        <v>95506</v>
      </c>
      <c r="E50" s="7">
        <v>69250</v>
      </c>
      <c r="F50" s="8">
        <f t="shared" si="2"/>
        <v>-0.27491466504722217</v>
      </c>
      <c r="J50" s="13" t="s">
        <v>31</v>
      </c>
      <c r="K50" s="13" t="s">
        <v>32</v>
      </c>
      <c r="L50" s="2" t="s">
        <v>49</v>
      </c>
      <c r="M50" s="7">
        <v>196482</v>
      </c>
      <c r="N50" s="7">
        <v>467652</v>
      </c>
      <c r="O50" s="8">
        <f t="shared" si="1"/>
        <v>1.3801264237945461</v>
      </c>
    </row>
    <row r="51" spans="1:15">
      <c r="A51" s="13" t="s">
        <v>31</v>
      </c>
      <c r="B51" s="13" t="s">
        <v>32</v>
      </c>
      <c r="C51" s="2" t="s">
        <v>52</v>
      </c>
      <c r="D51" s="7">
        <v>629557</v>
      </c>
      <c r="E51" s="7">
        <v>171123</v>
      </c>
      <c r="F51" s="8">
        <f t="shared" si="2"/>
        <v>-0.72818505711158799</v>
      </c>
      <c r="J51" s="13" t="s">
        <v>31</v>
      </c>
      <c r="K51" s="13" t="s">
        <v>32</v>
      </c>
      <c r="L51" s="2" t="s">
        <v>50</v>
      </c>
      <c r="M51" s="7">
        <v>520772</v>
      </c>
      <c r="N51" s="7">
        <v>348729</v>
      </c>
      <c r="O51" s="8">
        <f t="shared" si="1"/>
        <v>-0.33036146336592598</v>
      </c>
    </row>
    <row r="52" spans="1:15">
      <c r="A52" s="13" t="s">
        <v>31</v>
      </c>
      <c r="B52" s="13" t="s">
        <v>32</v>
      </c>
      <c r="C52" s="2" t="s">
        <v>53</v>
      </c>
      <c r="D52" s="7">
        <v>44667</v>
      </c>
      <c r="E52" s="7">
        <v>37572</v>
      </c>
      <c r="F52" s="8">
        <f t="shared" si="2"/>
        <v>-0.15884209819329706</v>
      </c>
      <c r="J52" s="13" t="s">
        <v>31</v>
      </c>
      <c r="K52" s="13" t="s">
        <v>32</v>
      </c>
      <c r="L52" s="2" t="s">
        <v>51</v>
      </c>
      <c r="M52" s="7">
        <v>70328</v>
      </c>
      <c r="N52" s="7">
        <v>69250</v>
      </c>
      <c r="O52" s="8">
        <f t="shared" si="1"/>
        <v>-1.5328176544192924E-2</v>
      </c>
    </row>
    <row r="53" spans="1:15">
      <c r="A53" s="13" t="s">
        <v>31</v>
      </c>
      <c r="B53" s="13" t="s">
        <v>32</v>
      </c>
      <c r="C53" s="2" t="s">
        <v>54</v>
      </c>
      <c r="D53" s="7">
        <v>14305</v>
      </c>
      <c r="E53" s="7">
        <v>586726</v>
      </c>
      <c r="F53" s="8">
        <f t="shared" si="2"/>
        <v>40.015449143656063</v>
      </c>
      <c r="J53" s="13" t="s">
        <v>31</v>
      </c>
      <c r="K53" s="13" t="s">
        <v>32</v>
      </c>
      <c r="L53" s="2" t="s">
        <v>52</v>
      </c>
      <c r="M53" s="7">
        <v>452154</v>
      </c>
      <c r="N53" s="7">
        <v>171123</v>
      </c>
      <c r="O53" s="8">
        <f t="shared" si="1"/>
        <v>-0.62153823697235899</v>
      </c>
    </row>
    <row r="54" spans="1:15">
      <c r="A54" s="13" t="s">
        <v>31</v>
      </c>
      <c r="B54" s="13" t="s">
        <v>55</v>
      </c>
      <c r="C54" s="3" t="s">
        <v>2</v>
      </c>
      <c r="D54" s="6">
        <v>909634</v>
      </c>
      <c r="E54" s="6">
        <v>208962</v>
      </c>
      <c r="F54" s="8">
        <f t="shared" si="2"/>
        <v>-0.77027903530430919</v>
      </c>
      <c r="J54" s="13" t="s">
        <v>31</v>
      </c>
      <c r="K54" s="13" t="s">
        <v>32</v>
      </c>
      <c r="L54" s="2" t="s">
        <v>53</v>
      </c>
      <c r="M54" s="7">
        <v>33684</v>
      </c>
      <c r="N54" s="7">
        <v>37572</v>
      </c>
      <c r="O54" s="8">
        <f t="shared" si="1"/>
        <v>0.11542572141075881</v>
      </c>
    </row>
    <row r="55" spans="1:15">
      <c r="A55" s="13" t="s">
        <v>31</v>
      </c>
      <c r="B55" s="13" t="s">
        <v>55</v>
      </c>
      <c r="C55" s="2" t="s">
        <v>56</v>
      </c>
      <c r="D55" s="7">
        <v>15200</v>
      </c>
      <c r="E55" s="7">
        <v>22798</v>
      </c>
      <c r="F55" s="8">
        <f t="shared" si="2"/>
        <v>0.49986842105263157</v>
      </c>
      <c r="J55" s="13" t="s">
        <v>31</v>
      </c>
      <c r="K55" s="13" t="s">
        <v>32</v>
      </c>
      <c r="L55" s="2" t="s">
        <v>54</v>
      </c>
      <c r="M55" s="7">
        <v>36315</v>
      </c>
      <c r="N55" s="7">
        <v>586726</v>
      </c>
      <c r="O55" s="8">
        <f t="shared" si="1"/>
        <v>15.156574418284455</v>
      </c>
    </row>
    <row r="56" spans="1:15">
      <c r="A56" s="13" t="s">
        <v>31</v>
      </c>
      <c r="B56" s="13" t="s">
        <v>55</v>
      </c>
      <c r="C56" s="2" t="s">
        <v>175</v>
      </c>
      <c r="D56" s="7">
        <v>1076</v>
      </c>
      <c r="E56" s="7">
        <v>2039</v>
      </c>
      <c r="F56" s="8">
        <f t="shared" si="2"/>
        <v>0.89498141263940523</v>
      </c>
      <c r="J56" s="13" t="s">
        <v>31</v>
      </c>
      <c r="K56" s="13" t="s">
        <v>55</v>
      </c>
      <c r="L56" s="3" t="s">
        <v>2</v>
      </c>
      <c r="M56" s="6">
        <v>499585</v>
      </c>
      <c r="N56" s="6">
        <v>208962</v>
      </c>
      <c r="O56" s="8">
        <f t="shared" si="1"/>
        <v>-0.58172883493299443</v>
      </c>
    </row>
    <row r="57" spans="1:15">
      <c r="A57" s="13" t="s">
        <v>31</v>
      </c>
      <c r="B57" s="13" t="s">
        <v>55</v>
      </c>
      <c r="C57" s="2" t="s">
        <v>57</v>
      </c>
      <c r="D57" s="7">
        <v>2798</v>
      </c>
      <c r="E57" s="7">
        <v>16506</v>
      </c>
      <c r="F57" s="8">
        <f t="shared" si="2"/>
        <v>4.8992137240886349</v>
      </c>
      <c r="J57" s="13" t="s">
        <v>31</v>
      </c>
      <c r="K57" s="13" t="s">
        <v>55</v>
      </c>
      <c r="L57" s="2" t="s">
        <v>56</v>
      </c>
      <c r="M57" s="7">
        <v>68283</v>
      </c>
      <c r="N57" s="7">
        <v>22798</v>
      </c>
      <c r="O57" s="8">
        <f t="shared" si="1"/>
        <v>-0.66612480412401331</v>
      </c>
    </row>
    <row r="58" spans="1:15">
      <c r="A58" s="13" t="s">
        <v>31</v>
      </c>
      <c r="B58" s="13" t="s">
        <v>55</v>
      </c>
      <c r="C58" s="2" t="s">
        <v>59</v>
      </c>
      <c r="D58" s="7">
        <v>43122</v>
      </c>
      <c r="E58" s="7"/>
      <c r="F58" s="8">
        <f t="shared" si="2"/>
        <v>-1</v>
      </c>
      <c r="J58" s="13" t="s">
        <v>31</v>
      </c>
      <c r="K58" s="13" t="s">
        <v>55</v>
      </c>
      <c r="L58" s="2" t="s">
        <v>175</v>
      </c>
      <c r="M58" s="7">
        <v>16134</v>
      </c>
      <c r="N58" s="7">
        <v>2039</v>
      </c>
      <c r="O58" s="8">
        <f t="shared" si="1"/>
        <v>-0.87362092475517539</v>
      </c>
    </row>
    <row r="59" spans="1:15">
      <c r="A59" s="13" t="s">
        <v>31</v>
      </c>
      <c r="B59" s="13" t="s">
        <v>55</v>
      </c>
      <c r="C59" s="2" t="s">
        <v>60</v>
      </c>
      <c r="D59" s="7">
        <v>2600</v>
      </c>
      <c r="E59" s="7">
        <v>13296</v>
      </c>
      <c r="F59" s="8">
        <f t="shared" si="2"/>
        <v>4.1138461538461542</v>
      </c>
      <c r="J59" s="13" t="s">
        <v>31</v>
      </c>
      <c r="K59" s="13" t="s">
        <v>55</v>
      </c>
      <c r="L59" s="2" t="s">
        <v>57</v>
      </c>
      <c r="M59" s="7">
        <v>7824</v>
      </c>
      <c r="N59" s="7">
        <v>16506</v>
      </c>
      <c r="O59" s="8">
        <f t="shared" si="1"/>
        <v>1.1096625766871167</v>
      </c>
    </row>
    <row r="60" spans="1:15">
      <c r="A60" s="13" t="s">
        <v>31</v>
      </c>
      <c r="B60" s="13" t="s">
        <v>55</v>
      </c>
      <c r="C60" s="2" t="s">
        <v>174</v>
      </c>
      <c r="D60" s="7">
        <v>106746</v>
      </c>
      <c r="E60" s="7">
        <v>132907</v>
      </c>
      <c r="F60" s="8">
        <f t="shared" si="2"/>
        <v>0.24507709890768742</v>
      </c>
      <c r="J60" s="13" t="s">
        <v>31</v>
      </c>
      <c r="K60" s="13" t="s">
        <v>55</v>
      </c>
      <c r="L60" s="2" t="s">
        <v>59</v>
      </c>
      <c r="M60" s="7">
        <v>14150</v>
      </c>
      <c r="N60" s="7"/>
      <c r="O60" s="8">
        <f t="shared" si="1"/>
        <v>-1</v>
      </c>
    </row>
    <row r="61" spans="1:15">
      <c r="A61" s="13" t="s">
        <v>31</v>
      </c>
      <c r="B61" s="13" t="s">
        <v>55</v>
      </c>
      <c r="C61" s="2" t="s">
        <v>61</v>
      </c>
      <c r="D61" s="7">
        <v>32138</v>
      </c>
      <c r="E61" s="7">
        <v>1264</v>
      </c>
      <c r="F61" s="8">
        <f t="shared" si="2"/>
        <v>-0.96066961229696934</v>
      </c>
      <c r="J61" s="13" t="s">
        <v>31</v>
      </c>
      <c r="K61" s="13" t="s">
        <v>55</v>
      </c>
      <c r="L61" s="2" t="s">
        <v>60</v>
      </c>
      <c r="M61" s="7">
        <v>48524</v>
      </c>
      <c r="N61" s="7">
        <v>13296</v>
      </c>
      <c r="O61" s="8">
        <f t="shared" si="1"/>
        <v>-0.72599126205588982</v>
      </c>
    </row>
    <row r="62" spans="1:15">
      <c r="A62" s="13" t="s">
        <v>31</v>
      </c>
      <c r="B62" s="13" t="s">
        <v>55</v>
      </c>
      <c r="C62" s="2" t="s">
        <v>173</v>
      </c>
      <c r="D62" s="7">
        <v>10074</v>
      </c>
      <c r="E62" s="7">
        <v>10877</v>
      </c>
      <c r="F62" s="8">
        <f t="shared" si="2"/>
        <v>7.9710144927536225E-2</v>
      </c>
      <c r="J62" s="13" t="s">
        <v>31</v>
      </c>
      <c r="K62" s="13" t="s">
        <v>55</v>
      </c>
      <c r="L62" s="2" t="s">
        <v>174</v>
      </c>
      <c r="M62" s="7">
        <v>186021</v>
      </c>
      <c r="N62" s="7">
        <v>132907</v>
      </c>
      <c r="O62" s="8">
        <f t="shared" si="1"/>
        <v>-0.28552690287655696</v>
      </c>
    </row>
    <row r="63" spans="1:15">
      <c r="A63" s="13" t="s">
        <v>31</v>
      </c>
      <c r="B63" s="13" t="s">
        <v>55</v>
      </c>
      <c r="C63" s="2" t="s">
        <v>62</v>
      </c>
      <c r="D63" s="7">
        <v>77135</v>
      </c>
      <c r="E63" s="7"/>
      <c r="F63" s="8">
        <f t="shared" si="2"/>
        <v>-1</v>
      </c>
      <c r="J63" s="13" t="s">
        <v>31</v>
      </c>
      <c r="K63" s="13" t="s">
        <v>55</v>
      </c>
      <c r="L63" s="2" t="s">
        <v>61</v>
      </c>
      <c r="M63" s="7"/>
      <c r="N63" s="7">
        <v>1264</v>
      </c>
      <c r="O63" s="8"/>
    </row>
    <row r="64" spans="1:15">
      <c r="A64" s="13" t="s">
        <v>31</v>
      </c>
      <c r="B64" s="13" t="s">
        <v>55</v>
      </c>
      <c r="C64" s="2" t="s">
        <v>63</v>
      </c>
      <c r="D64" s="7">
        <v>1141</v>
      </c>
      <c r="E64" s="7"/>
      <c r="F64" s="8">
        <f t="shared" si="2"/>
        <v>-1</v>
      </c>
      <c r="J64" s="13" t="s">
        <v>31</v>
      </c>
      <c r="K64" s="13" t="s">
        <v>55</v>
      </c>
      <c r="L64" s="2" t="s">
        <v>173</v>
      </c>
      <c r="M64" s="7">
        <v>75352</v>
      </c>
      <c r="N64" s="7">
        <v>10877</v>
      </c>
      <c r="O64" s="8">
        <f t="shared" si="1"/>
        <v>-0.85565081218813033</v>
      </c>
    </row>
    <row r="65" spans="1:15">
      <c r="A65" s="13" t="s">
        <v>31</v>
      </c>
      <c r="B65" s="13" t="s">
        <v>55</v>
      </c>
      <c r="C65" s="2" t="s">
        <v>64</v>
      </c>
      <c r="D65" s="7">
        <v>1879</v>
      </c>
      <c r="E65" s="7"/>
      <c r="F65" s="8">
        <f t="shared" si="2"/>
        <v>-1</v>
      </c>
      <c r="J65" s="13" t="s">
        <v>31</v>
      </c>
      <c r="K65" s="13" t="s">
        <v>55</v>
      </c>
      <c r="L65" s="2" t="s">
        <v>64</v>
      </c>
      <c r="M65" s="7">
        <v>1763</v>
      </c>
      <c r="N65" s="7"/>
      <c r="O65" s="8">
        <f t="shared" si="1"/>
        <v>-1</v>
      </c>
    </row>
    <row r="66" spans="1:15">
      <c r="A66" s="13" t="s">
        <v>31</v>
      </c>
      <c r="B66" s="13" t="s">
        <v>55</v>
      </c>
      <c r="C66" s="2" t="s">
        <v>172</v>
      </c>
      <c r="D66" s="7">
        <v>13600</v>
      </c>
      <c r="E66" s="7"/>
      <c r="F66" s="8">
        <f t="shared" si="2"/>
        <v>-1</v>
      </c>
      <c r="J66" s="13" t="s">
        <v>31</v>
      </c>
      <c r="K66" s="13" t="s">
        <v>55</v>
      </c>
      <c r="L66" s="2" t="s">
        <v>65</v>
      </c>
      <c r="M66" s="7">
        <v>73989</v>
      </c>
      <c r="N66" s="7">
        <v>8062</v>
      </c>
      <c r="O66" s="8">
        <f t="shared" si="1"/>
        <v>-0.89103785697874005</v>
      </c>
    </row>
    <row r="67" spans="1:15">
      <c r="A67" s="13" t="s">
        <v>31</v>
      </c>
      <c r="B67" s="13" t="s">
        <v>55</v>
      </c>
      <c r="C67" s="2" t="s">
        <v>65</v>
      </c>
      <c r="D67" s="7">
        <v>388255</v>
      </c>
      <c r="E67" s="7">
        <v>8062</v>
      </c>
      <c r="F67" s="8">
        <f t="shared" si="2"/>
        <v>-0.97923529639025897</v>
      </c>
      <c r="J67" s="13" t="s">
        <v>31</v>
      </c>
      <c r="K67" s="13" t="s">
        <v>55</v>
      </c>
      <c r="L67" s="2" t="s">
        <v>208</v>
      </c>
      <c r="M67" s="7">
        <v>7545</v>
      </c>
      <c r="N67" s="7"/>
      <c r="O67" s="8">
        <f t="shared" si="1"/>
        <v>-1</v>
      </c>
    </row>
    <row r="68" spans="1:15">
      <c r="A68" s="13" t="s">
        <v>31</v>
      </c>
      <c r="B68" s="13" t="s">
        <v>55</v>
      </c>
      <c r="C68" s="2" t="s">
        <v>66</v>
      </c>
      <c r="D68" s="7">
        <v>213870</v>
      </c>
      <c r="E68" s="7">
        <v>1213</v>
      </c>
      <c r="F68" s="8">
        <f t="shared" si="2"/>
        <v>-0.99432833029410395</v>
      </c>
      <c r="J68" s="13" t="s">
        <v>31</v>
      </c>
      <c r="K68" s="13" t="s">
        <v>55</v>
      </c>
      <c r="L68" s="2" t="s">
        <v>66</v>
      </c>
      <c r="M68" s="7"/>
      <c r="N68" s="7">
        <v>1213</v>
      </c>
      <c r="O68" s="8"/>
    </row>
    <row r="69" spans="1:15">
      <c r="A69" s="13" t="s">
        <v>31</v>
      </c>
      <c r="B69" s="13" t="s">
        <v>68</v>
      </c>
      <c r="C69" s="3" t="s">
        <v>2</v>
      </c>
      <c r="D69" s="6">
        <v>750052</v>
      </c>
      <c r="E69" s="6">
        <v>1261301</v>
      </c>
      <c r="F69" s="8">
        <f t="shared" si="2"/>
        <v>0.68161807448016942</v>
      </c>
      <c r="J69" s="13" t="s">
        <v>31</v>
      </c>
      <c r="K69" s="13" t="s">
        <v>68</v>
      </c>
      <c r="L69" s="3" t="s">
        <v>2</v>
      </c>
      <c r="M69" s="6">
        <v>2852900</v>
      </c>
      <c r="N69" s="6">
        <v>1261301</v>
      </c>
      <c r="O69" s="8">
        <f t="shared" ref="O69:O132" si="3">(N69-M69)/M69</f>
        <v>-0.55788811384906589</v>
      </c>
    </row>
    <row r="70" spans="1:15">
      <c r="A70" s="13" t="s">
        <v>31</v>
      </c>
      <c r="B70" s="13" t="s">
        <v>68</v>
      </c>
      <c r="C70" s="2" t="s">
        <v>171</v>
      </c>
      <c r="D70" s="7">
        <v>40000</v>
      </c>
      <c r="E70" s="7">
        <v>13098</v>
      </c>
      <c r="F70" s="8">
        <f t="shared" si="2"/>
        <v>-0.67254999999999998</v>
      </c>
      <c r="J70" s="13" t="s">
        <v>31</v>
      </c>
      <c r="K70" s="13" t="s">
        <v>68</v>
      </c>
      <c r="L70" s="2" t="s">
        <v>171</v>
      </c>
      <c r="M70" s="7"/>
      <c r="N70" s="7">
        <v>13098</v>
      </c>
      <c r="O70" s="8"/>
    </row>
    <row r="71" spans="1:15">
      <c r="A71" s="13" t="s">
        <v>31</v>
      </c>
      <c r="B71" s="13" t="s">
        <v>68</v>
      </c>
      <c r="C71" s="2" t="s">
        <v>170</v>
      </c>
      <c r="D71" s="7"/>
      <c r="E71" s="7">
        <v>5884</v>
      </c>
      <c r="J71" s="13" t="s">
        <v>31</v>
      </c>
      <c r="K71" s="13" t="s">
        <v>68</v>
      </c>
      <c r="L71" s="2" t="s">
        <v>170</v>
      </c>
      <c r="M71" s="7">
        <v>385143</v>
      </c>
      <c r="N71" s="7">
        <v>5884</v>
      </c>
      <c r="O71" s="8">
        <f t="shared" si="3"/>
        <v>-0.98472255759549054</v>
      </c>
    </row>
    <row r="72" spans="1:15">
      <c r="A72" s="13" t="s">
        <v>31</v>
      </c>
      <c r="B72" s="13" t="s">
        <v>68</v>
      </c>
      <c r="C72" s="2" t="s">
        <v>69</v>
      </c>
      <c r="D72" s="7">
        <v>37595</v>
      </c>
      <c r="E72" s="7"/>
      <c r="F72" s="8">
        <f>(E72-D72)/D72</f>
        <v>-1</v>
      </c>
      <c r="J72" s="13" t="s">
        <v>31</v>
      </c>
      <c r="K72" s="13" t="s">
        <v>68</v>
      </c>
      <c r="L72" s="2" t="s">
        <v>69</v>
      </c>
      <c r="M72" s="7">
        <v>8325</v>
      </c>
      <c r="N72" s="7"/>
      <c r="O72" s="8">
        <f t="shared" si="3"/>
        <v>-1</v>
      </c>
    </row>
    <row r="73" spans="1:15">
      <c r="A73" s="13" t="s">
        <v>31</v>
      </c>
      <c r="B73" s="13" t="s">
        <v>68</v>
      </c>
      <c r="C73" s="2" t="s">
        <v>169</v>
      </c>
      <c r="D73" s="7"/>
      <c r="E73" s="7">
        <v>12451</v>
      </c>
      <c r="J73" s="13" t="s">
        <v>31</v>
      </c>
      <c r="K73" s="13" t="s">
        <v>68</v>
      </c>
      <c r="L73" s="2" t="s">
        <v>169</v>
      </c>
      <c r="M73" s="7"/>
      <c r="N73" s="7">
        <v>12451</v>
      </c>
      <c r="O73" s="8"/>
    </row>
    <row r="74" spans="1:15">
      <c r="A74" s="13" t="s">
        <v>31</v>
      </c>
      <c r="B74" s="13" t="s">
        <v>68</v>
      </c>
      <c r="C74" s="2" t="s">
        <v>70</v>
      </c>
      <c r="D74" s="7">
        <v>55044</v>
      </c>
      <c r="E74" s="7">
        <v>142503</v>
      </c>
      <c r="F74" s="8">
        <f t="shared" ref="F74:F80" si="4">(E74-D74)/D74</f>
        <v>1.5888925223457597</v>
      </c>
      <c r="J74" s="13" t="s">
        <v>31</v>
      </c>
      <c r="K74" s="13" t="s">
        <v>68</v>
      </c>
      <c r="L74" s="2" t="s">
        <v>70</v>
      </c>
      <c r="M74" s="7">
        <v>829052</v>
      </c>
      <c r="N74" s="7">
        <v>142503</v>
      </c>
      <c r="O74" s="8">
        <f t="shared" si="3"/>
        <v>-0.82811331496697438</v>
      </c>
    </row>
    <row r="75" spans="1:15">
      <c r="A75" s="13" t="s">
        <v>31</v>
      </c>
      <c r="B75" s="13" t="s">
        <v>68</v>
      </c>
      <c r="C75" s="2" t="s">
        <v>168</v>
      </c>
      <c r="D75" s="7">
        <v>43184</v>
      </c>
      <c r="E75" s="7">
        <v>91246</v>
      </c>
      <c r="F75" s="8">
        <f t="shared" si="4"/>
        <v>1.1129585031493145</v>
      </c>
      <c r="J75" s="13" t="s">
        <v>31</v>
      </c>
      <c r="K75" s="13" t="s">
        <v>68</v>
      </c>
      <c r="L75" s="2" t="s">
        <v>168</v>
      </c>
      <c r="M75" s="7">
        <v>559333</v>
      </c>
      <c r="N75" s="7">
        <v>91246</v>
      </c>
      <c r="O75" s="8">
        <f t="shared" si="3"/>
        <v>-0.83686641052825417</v>
      </c>
    </row>
    <row r="76" spans="1:15">
      <c r="A76" s="13" t="s">
        <v>31</v>
      </c>
      <c r="B76" s="13" t="s">
        <v>68</v>
      </c>
      <c r="C76" s="2" t="s">
        <v>167</v>
      </c>
      <c r="D76" s="7">
        <v>2000</v>
      </c>
      <c r="E76" s="7"/>
      <c r="F76" s="8">
        <f t="shared" si="4"/>
        <v>-1</v>
      </c>
      <c r="J76" s="13" t="s">
        <v>31</v>
      </c>
      <c r="K76" s="13" t="s">
        <v>68</v>
      </c>
      <c r="L76" s="2" t="s">
        <v>71</v>
      </c>
      <c r="M76" s="7">
        <v>8542</v>
      </c>
      <c r="N76" s="7">
        <v>6136</v>
      </c>
      <c r="O76" s="8">
        <f t="shared" si="3"/>
        <v>-0.28166705689534066</v>
      </c>
    </row>
    <row r="77" spans="1:15">
      <c r="A77" s="13" t="s">
        <v>31</v>
      </c>
      <c r="B77" s="13" t="s">
        <v>68</v>
      </c>
      <c r="C77" s="2" t="s">
        <v>71</v>
      </c>
      <c r="D77" s="7">
        <v>2833</v>
      </c>
      <c r="E77" s="7">
        <v>6136</v>
      </c>
      <c r="F77" s="8">
        <f t="shared" si="4"/>
        <v>1.1659018708083304</v>
      </c>
      <c r="J77" s="13" t="s">
        <v>31</v>
      </c>
      <c r="K77" s="13" t="s">
        <v>68</v>
      </c>
      <c r="L77" s="2" t="s">
        <v>209</v>
      </c>
      <c r="M77" s="7">
        <v>7576</v>
      </c>
      <c r="N77" s="7"/>
      <c r="O77" s="8">
        <f t="shared" si="3"/>
        <v>-1</v>
      </c>
    </row>
    <row r="78" spans="1:15">
      <c r="A78" s="13" t="s">
        <v>31</v>
      </c>
      <c r="B78" s="13" t="s">
        <v>68</v>
      </c>
      <c r="C78" s="2" t="s">
        <v>72</v>
      </c>
      <c r="D78" s="7">
        <v>83406</v>
      </c>
      <c r="E78" s="7">
        <v>56694</v>
      </c>
      <c r="F78" s="8">
        <f t="shared" si="4"/>
        <v>-0.32026472915617582</v>
      </c>
      <c r="J78" s="13" t="s">
        <v>31</v>
      </c>
      <c r="K78" s="13" t="s">
        <v>68</v>
      </c>
      <c r="L78" s="2" t="s">
        <v>72</v>
      </c>
      <c r="M78" s="7">
        <v>60883</v>
      </c>
      <c r="N78" s="7">
        <v>56694</v>
      </c>
      <c r="O78" s="8">
        <f t="shared" si="3"/>
        <v>-6.8804099666573595E-2</v>
      </c>
    </row>
    <row r="79" spans="1:15">
      <c r="A79" s="13" t="s">
        <v>31</v>
      </c>
      <c r="B79" s="13" t="s">
        <v>68</v>
      </c>
      <c r="C79" s="2" t="s">
        <v>166</v>
      </c>
      <c r="D79" s="7">
        <v>3606</v>
      </c>
      <c r="E79" s="7">
        <v>25154</v>
      </c>
      <c r="F79" s="8">
        <f t="shared" si="4"/>
        <v>5.9755962285080422</v>
      </c>
      <c r="J79" s="13" t="s">
        <v>31</v>
      </c>
      <c r="K79" s="13" t="s">
        <v>68</v>
      </c>
      <c r="L79" s="2" t="s">
        <v>166</v>
      </c>
      <c r="M79" s="7">
        <v>6225</v>
      </c>
      <c r="N79" s="7">
        <v>25154</v>
      </c>
      <c r="O79" s="8">
        <f t="shared" si="3"/>
        <v>3.0408032128514058</v>
      </c>
    </row>
    <row r="80" spans="1:15">
      <c r="A80" s="13" t="s">
        <v>31</v>
      </c>
      <c r="B80" s="13" t="s">
        <v>68</v>
      </c>
      <c r="C80" s="2" t="s">
        <v>73</v>
      </c>
      <c r="D80" s="7">
        <v>175203</v>
      </c>
      <c r="E80" s="7">
        <v>312179</v>
      </c>
      <c r="F80" s="8">
        <f t="shared" si="4"/>
        <v>0.78181309680770306</v>
      </c>
      <c r="J80" s="13" t="s">
        <v>31</v>
      </c>
      <c r="K80" s="13" t="s">
        <v>68</v>
      </c>
      <c r="L80" s="2" t="s">
        <v>73</v>
      </c>
      <c r="M80" s="7">
        <v>305476</v>
      </c>
      <c r="N80" s="7">
        <v>312179</v>
      </c>
      <c r="O80" s="8">
        <f t="shared" si="3"/>
        <v>2.1942804017336878E-2</v>
      </c>
    </row>
    <row r="81" spans="1:15">
      <c r="A81" s="13" t="s">
        <v>31</v>
      </c>
      <c r="B81" s="13" t="s">
        <v>68</v>
      </c>
      <c r="C81" s="2" t="s">
        <v>165</v>
      </c>
      <c r="D81" s="7"/>
      <c r="E81" s="7">
        <v>1019</v>
      </c>
      <c r="J81" s="13" t="s">
        <v>31</v>
      </c>
      <c r="K81" s="13" t="s">
        <v>68</v>
      </c>
      <c r="L81" s="2" t="s">
        <v>74</v>
      </c>
      <c r="M81" s="7">
        <v>4354</v>
      </c>
      <c r="N81" s="7"/>
      <c r="O81" s="8">
        <f t="shared" si="3"/>
        <v>-1</v>
      </c>
    </row>
    <row r="82" spans="1:15">
      <c r="A82" s="13" t="s">
        <v>31</v>
      </c>
      <c r="B82" s="13" t="s">
        <v>68</v>
      </c>
      <c r="C82" s="2" t="s">
        <v>164</v>
      </c>
      <c r="D82" s="7">
        <v>33996</v>
      </c>
      <c r="E82" s="7">
        <v>125388</v>
      </c>
      <c r="F82" s="8">
        <f>(E82-D82)/D82</f>
        <v>2.6883162725026475</v>
      </c>
      <c r="J82" s="13" t="s">
        <v>31</v>
      </c>
      <c r="K82" s="13" t="s">
        <v>68</v>
      </c>
      <c r="L82" s="2" t="s">
        <v>165</v>
      </c>
      <c r="M82" s="7"/>
      <c r="N82" s="7">
        <v>1019</v>
      </c>
      <c r="O82" s="8"/>
    </row>
    <row r="83" spans="1:15">
      <c r="A83" s="13" t="s">
        <v>31</v>
      </c>
      <c r="B83" s="13" t="s">
        <v>68</v>
      </c>
      <c r="C83" s="2" t="s">
        <v>162</v>
      </c>
      <c r="D83" s="7">
        <v>5600</v>
      </c>
      <c r="E83" s="7"/>
      <c r="F83" s="8">
        <f>(E83-D83)/D83</f>
        <v>-1</v>
      </c>
      <c r="J83" s="13" t="s">
        <v>31</v>
      </c>
      <c r="K83" s="13" t="s">
        <v>68</v>
      </c>
      <c r="L83" s="2" t="s">
        <v>164</v>
      </c>
      <c r="M83" s="7"/>
      <c r="N83" s="7">
        <v>125388</v>
      </c>
      <c r="O83" s="8"/>
    </row>
    <row r="84" spans="1:15">
      <c r="A84" s="13" t="s">
        <v>31</v>
      </c>
      <c r="B84" s="13" t="s">
        <v>68</v>
      </c>
      <c r="C84" s="2" t="s">
        <v>76</v>
      </c>
      <c r="D84" s="7">
        <v>50976</v>
      </c>
      <c r="E84" s="7">
        <v>49687</v>
      </c>
      <c r="F84" s="8">
        <f>(E84-D84)/D84</f>
        <v>-2.5286409290646579E-2</v>
      </c>
      <c r="J84" s="13" t="s">
        <v>31</v>
      </c>
      <c r="K84" s="13" t="s">
        <v>68</v>
      </c>
      <c r="L84" s="2" t="s">
        <v>76</v>
      </c>
      <c r="M84" s="7">
        <v>576955</v>
      </c>
      <c r="N84" s="7">
        <v>49687</v>
      </c>
      <c r="O84" s="8">
        <f t="shared" si="3"/>
        <v>-0.91388063193836611</v>
      </c>
    </row>
    <row r="85" spans="1:15">
      <c r="A85" s="13" t="s">
        <v>31</v>
      </c>
      <c r="B85" s="13" t="s">
        <v>68</v>
      </c>
      <c r="C85" s="2" t="s">
        <v>160</v>
      </c>
      <c r="D85" s="7">
        <v>1019</v>
      </c>
      <c r="E85" s="7">
        <v>7780</v>
      </c>
      <c r="F85" s="8">
        <f>(E85-D85)/D85</f>
        <v>6.6349362119725219</v>
      </c>
      <c r="J85" s="13" t="s">
        <v>31</v>
      </c>
      <c r="K85" s="13" t="s">
        <v>68</v>
      </c>
      <c r="L85" s="2" t="s">
        <v>160</v>
      </c>
      <c r="M85" s="7">
        <v>1396</v>
      </c>
      <c r="N85" s="7">
        <v>7780</v>
      </c>
      <c r="O85" s="8">
        <f t="shared" si="3"/>
        <v>4.5730659025787963</v>
      </c>
    </row>
    <row r="86" spans="1:15">
      <c r="A86" s="13" t="s">
        <v>31</v>
      </c>
      <c r="B86" s="13" t="s">
        <v>68</v>
      </c>
      <c r="C86" s="2" t="s">
        <v>77</v>
      </c>
      <c r="D86" s="7"/>
      <c r="E86" s="7">
        <v>9393</v>
      </c>
      <c r="J86" s="13" t="s">
        <v>31</v>
      </c>
      <c r="K86" s="13" t="s">
        <v>68</v>
      </c>
      <c r="L86" s="2" t="s">
        <v>77</v>
      </c>
      <c r="M86" s="7"/>
      <c r="N86" s="7">
        <v>9393</v>
      </c>
      <c r="O86" s="8"/>
    </row>
    <row r="87" spans="1:15">
      <c r="A87" s="13" t="s">
        <v>31</v>
      </c>
      <c r="B87" s="13" t="s">
        <v>68</v>
      </c>
      <c r="C87" s="2" t="s">
        <v>159</v>
      </c>
      <c r="D87" s="7">
        <v>5372</v>
      </c>
      <c r="E87" s="7"/>
      <c r="F87" s="8">
        <f>(E87-D87)/D87</f>
        <v>-1</v>
      </c>
      <c r="J87" s="13" t="s">
        <v>31</v>
      </c>
      <c r="K87" s="13" t="s">
        <v>68</v>
      </c>
      <c r="L87" s="2" t="s">
        <v>78</v>
      </c>
      <c r="M87" s="7"/>
      <c r="N87" s="7">
        <v>96200</v>
      </c>
      <c r="O87" s="8"/>
    </row>
    <row r="88" spans="1:15">
      <c r="A88" s="13" t="s">
        <v>31</v>
      </c>
      <c r="B88" s="13" t="s">
        <v>68</v>
      </c>
      <c r="C88" s="2" t="s">
        <v>78</v>
      </c>
      <c r="D88" s="7">
        <v>119023</v>
      </c>
      <c r="E88" s="7">
        <v>96200</v>
      </c>
      <c r="F88" s="8">
        <f>(E88-D88)/D88</f>
        <v>-0.1917528544903086</v>
      </c>
      <c r="J88" s="13" t="s">
        <v>31</v>
      </c>
      <c r="K88" s="13" t="s">
        <v>68</v>
      </c>
      <c r="L88" s="2" t="s">
        <v>158</v>
      </c>
      <c r="M88" s="7"/>
      <c r="N88" s="7">
        <v>15410</v>
      </c>
      <c r="O88" s="8"/>
    </row>
    <row r="89" spans="1:15">
      <c r="A89" s="13" t="s">
        <v>31</v>
      </c>
      <c r="B89" s="13" t="s">
        <v>68</v>
      </c>
      <c r="C89" s="2" t="s">
        <v>79</v>
      </c>
      <c r="D89" s="7">
        <v>3000</v>
      </c>
      <c r="E89" s="7"/>
      <c r="F89" s="8">
        <f>(E89-D89)/D89</f>
        <v>-1</v>
      </c>
      <c r="J89" s="13" t="s">
        <v>31</v>
      </c>
      <c r="K89" s="13" t="s">
        <v>68</v>
      </c>
      <c r="L89" s="2" t="s">
        <v>157</v>
      </c>
      <c r="M89" s="7">
        <v>21063</v>
      </c>
      <c r="N89" s="7"/>
      <c r="O89" s="8">
        <f t="shared" si="3"/>
        <v>-1</v>
      </c>
    </row>
    <row r="90" spans="1:15">
      <c r="A90" s="13" t="s">
        <v>31</v>
      </c>
      <c r="B90" s="13" t="s">
        <v>68</v>
      </c>
      <c r="C90" s="2" t="s">
        <v>158</v>
      </c>
      <c r="D90" s="7">
        <v>4105</v>
      </c>
      <c r="E90" s="7">
        <v>15410</v>
      </c>
      <c r="F90" s="8">
        <f>(E90-D90)/D90</f>
        <v>2.7539585870889161</v>
      </c>
      <c r="J90" s="13" t="s">
        <v>31</v>
      </c>
      <c r="K90" s="13" t="s">
        <v>68</v>
      </c>
      <c r="L90" s="2" t="s">
        <v>155</v>
      </c>
      <c r="M90" s="7"/>
      <c r="N90" s="7">
        <v>37934</v>
      </c>
      <c r="O90" s="8"/>
    </row>
    <row r="91" spans="1:15">
      <c r="A91" s="13" t="s">
        <v>31</v>
      </c>
      <c r="B91" s="13" t="s">
        <v>68</v>
      </c>
      <c r="C91" s="2" t="s">
        <v>157</v>
      </c>
      <c r="D91" s="7">
        <v>15853</v>
      </c>
      <c r="E91" s="7"/>
      <c r="F91" s="8">
        <f>(E91-D91)/D91</f>
        <v>-1</v>
      </c>
      <c r="J91" s="13" t="s">
        <v>31</v>
      </c>
      <c r="K91" s="13" t="s">
        <v>68</v>
      </c>
      <c r="L91" s="2" t="s">
        <v>154</v>
      </c>
      <c r="M91" s="7">
        <v>75209</v>
      </c>
      <c r="N91" s="7">
        <v>212282</v>
      </c>
      <c r="O91" s="8">
        <f t="shared" si="3"/>
        <v>1.8225611296520363</v>
      </c>
    </row>
    <row r="92" spans="1:15">
      <c r="A92" s="13" t="s">
        <v>31</v>
      </c>
      <c r="B92" s="13" t="s">
        <v>68</v>
      </c>
      <c r="C92" s="2" t="s">
        <v>155</v>
      </c>
      <c r="D92" s="7"/>
      <c r="E92" s="7">
        <v>37934</v>
      </c>
      <c r="J92" s="13" t="s">
        <v>31</v>
      </c>
      <c r="K92" s="13" t="s">
        <v>68</v>
      </c>
      <c r="L92" s="2" t="s">
        <v>80</v>
      </c>
      <c r="M92" s="7">
        <v>3368</v>
      </c>
      <c r="N92" s="7">
        <v>35980</v>
      </c>
      <c r="O92" s="8">
        <f t="shared" si="3"/>
        <v>9.6828978622327799</v>
      </c>
    </row>
    <row r="93" spans="1:15">
      <c r="A93" s="13" t="s">
        <v>31</v>
      </c>
      <c r="B93" s="13" t="s">
        <v>68</v>
      </c>
      <c r="C93" s="2" t="s">
        <v>154</v>
      </c>
      <c r="D93" s="7">
        <v>3829</v>
      </c>
      <c r="E93" s="7">
        <v>212282</v>
      </c>
      <c r="F93" s="8">
        <f>(E93-D93)/D93</f>
        <v>54.440585009140769</v>
      </c>
      <c r="J93" s="13" t="s">
        <v>31</v>
      </c>
      <c r="K93" s="13" t="s">
        <v>68</v>
      </c>
      <c r="L93" s="2" t="s">
        <v>152</v>
      </c>
      <c r="M93" s="7"/>
      <c r="N93" s="7">
        <v>2883</v>
      </c>
      <c r="O93" s="8"/>
    </row>
    <row r="94" spans="1:15">
      <c r="A94" s="13" t="s">
        <v>31</v>
      </c>
      <c r="B94" s="13" t="s">
        <v>68</v>
      </c>
      <c r="C94" s="2" t="s">
        <v>80</v>
      </c>
      <c r="D94" s="7">
        <v>64408</v>
      </c>
      <c r="E94" s="7">
        <v>35980</v>
      </c>
      <c r="F94" s="8">
        <f>(E94-D94)/D94</f>
        <v>-0.44137374239224941</v>
      </c>
      <c r="J94" s="13" t="s">
        <v>31</v>
      </c>
      <c r="K94" s="13" t="s">
        <v>68</v>
      </c>
      <c r="L94" s="2" t="s">
        <v>81</v>
      </c>
      <c r="M94" s="7"/>
      <c r="N94" s="7">
        <v>2000</v>
      </c>
      <c r="O94" s="8"/>
    </row>
    <row r="95" spans="1:15">
      <c r="A95" s="13" t="s">
        <v>31</v>
      </c>
      <c r="B95" s="13" t="s">
        <v>68</v>
      </c>
      <c r="C95" s="2" t="s">
        <v>152</v>
      </c>
      <c r="D95" s="7"/>
      <c r="E95" s="7">
        <v>2883</v>
      </c>
      <c r="J95" s="13" t="s">
        <v>31</v>
      </c>
      <c r="K95" s="13" t="s">
        <v>82</v>
      </c>
      <c r="L95" s="3" t="s">
        <v>2</v>
      </c>
      <c r="M95" s="6">
        <v>5523047</v>
      </c>
      <c r="N95" s="6">
        <v>5760541</v>
      </c>
      <c r="O95" s="8">
        <f t="shared" si="3"/>
        <v>4.3000539376181299E-2</v>
      </c>
    </row>
    <row r="96" spans="1:15">
      <c r="A96" s="13" t="s">
        <v>31</v>
      </c>
      <c r="B96" s="13" t="s">
        <v>68</v>
      </c>
      <c r="C96" s="2" t="s">
        <v>81</v>
      </c>
      <c r="D96" s="7"/>
      <c r="E96" s="7">
        <v>2000</v>
      </c>
      <c r="J96" s="13" t="s">
        <v>31</v>
      </c>
      <c r="K96" s="13" t="s">
        <v>82</v>
      </c>
      <c r="L96" s="2" t="s">
        <v>151</v>
      </c>
      <c r="M96" s="7">
        <v>12721</v>
      </c>
      <c r="N96" s="7">
        <v>133482</v>
      </c>
      <c r="O96" s="8">
        <f t="shared" si="3"/>
        <v>9.4930429997641692</v>
      </c>
    </row>
    <row r="97" spans="1:15">
      <c r="A97" s="13" t="s">
        <v>31</v>
      </c>
      <c r="B97" s="13" t="s">
        <v>82</v>
      </c>
      <c r="C97" s="3" t="s">
        <v>2</v>
      </c>
      <c r="D97" s="6">
        <v>6358386</v>
      </c>
      <c r="E97" s="6">
        <v>5760541</v>
      </c>
      <c r="F97" s="8">
        <f>(E97-D97)/D97</f>
        <v>-9.4024647135295028E-2</v>
      </c>
      <c r="J97" s="13" t="s">
        <v>31</v>
      </c>
      <c r="K97" s="13" t="s">
        <v>82</v>
      </c>
      <c r="L97" s="2" t="s">
        <v>83</v>
      </c>
      <c r="M97" s="7">
        <v>135850</v>
      </c>
      <c r="N97" s="7">
        <v>191347</v>
      </c>
      <c r="O97" s="8">
        <f t="shared" si="3"/>
        <v>0.40851674641148328</v>
      </c>
    </row>
    <row r="98" spans="1:15">
      <c r="A98" s="13" t="s">
        <v>31</v>
      </c>
      <c r="B98" s="13" t="s">
        <v>82</v>
      </c>
      <c r="C98" s="2" t="s">
        <v>151</v>
      </c>
      <c r="D98" s="7"/>
      <c r="E98" s="7">
        <v>133482</v>
      </c>
      <c r="J98" s="13" t="s">
        <v>31</v>
      </c>
      <c r="K98" s="13" t="s">
        <v>82</v>
      </c>
      <c r="L98" s="2" t="s">
        <v>84</v>
      </c>
      <c r="M98" s="7">
        <v>34202</v>
      </c>
      <c r="N98" s="7">
        <v>45274</v>
      </c>
      <c r="O98" s="8">
        <f t="shared" si="3"/>
        <v>0.32372375884451204</v>
      </c>
    </row>
    <row r="99" spans="1:15">
      <c r="A99" s="13" t="s">
        <v>31</v>
      </c>
      <c r="B99" s="13" t="s">
        <v>82</v>
      </c>
      <c r="C99" s="2" t="s">
        <v>83</v>
      </c>
      <c r="D99" s="7">
        <v>37881</v>
      </c>
      <c r="E99" s="7">
        <v>191347</v>
      </c>
      <c r="F99" s="8">
        <f>(E99-D99)/D99</f>
        <v>4.0512658060769251</v>
      </c>
      <c r="J99" s="13" t="s">
        <v>31</v>
      </c>
      <c r="K99" s="13" t="s">
        <v>82</v>
      </c>
      <c r="L99" s="2" t="s">
        <v>85</v>
      </c>
      <c r="M99" s="7"/>
      <c r="N99" s="7">
        <v>2243</v>
      </c>
      <c r="O99" s="8"/>
    </row>
    <row r="100" spans="1:15">
      <c r="A100" s="13" t="s">
        <v>31</v>
      </c>
      <c r="B100" s="13" t="s">
        <v>82</v>
      </c>
      <c r="C100" s="2" t="s">
        <v>84</v>
      </c>
      <c r="D100" s="7">
        <v>257507</v>
      </c>
      <c r="E100" s="7">
        <v>45274</v>
      </c>
      <c r="F100" s="8">
        <f>(E100-D100)/D100</f>
        <v>-0.82418342025653668</v>
      </c>
      <c r="J100" s="13" t="s">
        <v>31</v>
      </c>
      <c r="K100" s="13" t="s">
        <v>82</v>
      </c>
      <c r="L100" s="2" t="s">
        <v>86</v>
      </c>
      <c r="M100" s="7">
        <v>536549</v>
      </c>
      <c r="N100" s="7">
        <v>583124</v>
      </c>
      <c r="O100" s="8">
        <f t="shared" si="3"/>
        <v>8.6804746630783025E-2</v>
      </c>
    </row>
    <row r="101" spans="1:15">
      <c r="A101" s="13" t="s">
        <v>31</v>
      </c>
      <c r="B101" s="13" t="s">
        <v>82</v>
      </c>
      <c r="C101" s="2" t="s">
        <v>85</v>
      </c>
      <c r="D101" s="7"/>
      <c r="E101" s="7">
        <v>2243</v>
      </c>
      <c r="J101" s="13" t="s">
        <v>31</v>
      </c>
      <c r="K101" s="13" t="s">
        <v>82</v>
      </c>
      <c r="L101" s="2" t="s">
        <v>87</v>
      </c>
      <c r="M101" s="7">
        <v>311905</v>
      </c>
      <c r="N101" s="7">
        <v>35141</v>
      </c>
      <c r="O101" s="8">
        <f t="shared" si="3"/>
        <v>-0.8873342844776454</v>
      </c>
    </row>
    <row r="102" spans="1:15">
      <c r="A102" s="13" t="s">
        <v>31</v>
      </c>
      <c r="B102" s="13" t="s">
        <v>82</v>
      </c>
      <c r="C102" s="2" t="s">
        <v>86</v>
      </c>
      <c r="D102" s="7">
        <v>182997</v>
      </c>
      <c r="E102" s="7">
        <v>583124</v>
      </c>
      <c r="F102" s="8">
        <f t="shared" ref="F102:F111" si="5">(E102-D102)/D102</f>
        <v>2.1865221834237718</v>
      </c>
      <c r="J102" s="13" t="s">
        <v>31</v>
      </c>
      <c r="K102" s="13" t="s">
        <v>82</v>
      </c>
      <c r="L102" s="2" t="s">
        <v>88</v>
      </c>
      <c r="M102" s="7">
        <v>278709</v>
      </c>
      <c r="N102" s="7">
        <v>570064</v>
      </c>
      <c r="O102" s="8">
        <f t="shared" si="3"/>
        <v>1.0453734899124176</v>
      </c>
    </row>
    <row r="103" spans="1:15">
      <c r="A103" s="13" t="s">
        <v>31</v>
      </c>
      <c r="B103" s="13" t="s">
        <v>82</v>
      </c>
      <c r="C103" s="2" t="s">
        <v>87</v>
      </c>
      <c r="D103" s="7">
        <v>265038</v>
      </c>
      <c r="E103" s="7">
        <v>35141</v>
      </c>
      <c r="F103" s="8">
        <f t="shared" si="5"/>
        <v>-0.86741146552569826</v>
      </c>
      <c r="J103" s="13" t="s">
        <v>31</v>
      </c>
      <c r="K103" s="13" t="s">
        <v>82</v>
      </c>
      <c r="L103" s="2" t="s">
        <v>89</v>
      </c>
      <c r="M103" s="7">
        <v>257633</v>
      </c>
      <c r="N103" s="7">
        <v>67895</v>
      </c>
      <c r="O103" s="8">
        <f t="shared" si="3"/>
        <v>-0.73646621356736131</v>
      </c>
    </row>
    <row r="104" spans="1:15">
      <c r="A104" s="13" t="s">
        <v>31</v>
      </c>
      <c r="B104" s="13" t="s">
        <v>82</v>
      </c>
      <c r="C104" s="2" t="s">
        <v>88</v>
      </c>
      <c r="D104" s="7">
        <v>979270</v>
      </c>
      <c r="E104" s="7">
        <v>570064</v>
      </c>
      <c r="F104" s="8">
        <f t="shared" si="5"/>
        <v>-0.41786841218458648</v>
      </c>
      <c r="J104" s="13" t="s">
        <v>31</v>
      </c>
      <c r="K104" s="13" t="s">
        <v>82</v>
      </c>
      <c r="L104" s="2" t="s">
        <v>90</v>
      </c>
      <c r="M104" s="7">
        <v>81573</v>
      </c>
      <c r="N104" s="7">
        <v>16000</v>
      </c>
      <c r="O104" s="8">
        <f t="shared" si="3"/>
        <v>-0.8038566682603312</v>
      </c>
    </row>
    <row r="105" spans="1:15">
      <c r="A105" s="13" t="s">
        <v>31</v>
      </c>
      <c r="B105" s="13" t="s">
        <v>82</v>
      </c>
      <c r="C105" s="2" t="s">
        <v>89</v>
      </c>
      <c r="D105" s="7">
        <v>247610</v>
      </c>
      <c r="E105" s="7">
        <v>67895</v>
      </c>
      <c r="F105" s="8">
        <f t="shared" si="5"/>
        <v>-0.7257986349501232</v>
      </c>
      <c r="J105" s="13" t="s">
        <v>31</v>
      </c>
      <c r="K105" s="13" t="s">
        <v>82</v>
      </c>
      <c r="L105" s="2" t="s">
        <v>150</v>
      </c>
      <c r="M105" s="7">
        <v>117287</v>
      </c>
      <c r="N105" s="7">
        <v>271698</v>
      </c>
      <c r="O105" s="8">
        <f t="shared" si="3"/>
        <v>1.3165227177777588</v>
      </c>
    </row>
    <row r="106" spans="1:15">
      <c r="A106" s="13" t="s">
        <v>31</v>
      </c>
      <c r="B106" s="13" t="s">
        <v>82</v>
      </c>
      <c r="C106" s="2" t="s">
        <v>90</v>
      </c>
      <c r="D106" s="7">
        <v>39955</v>
      </c>
      <c r="E106" s="7">
        <v>16000</v>
      </c>
      <c r="F106" s="8">
        <f t="shared" si="5"/>
        <v>-0.59954949317982731</v>
      </c>
      <c r="J106" s="13" t="s">
        <v>31</v>
      </c>
      <c r="K106" s="13" t="s">
        <v>82</v>
      </c>
      <c r="L106" s="2" t="s">
        <v>91</v>
      </c>
      <c r="M106" s="7">
        <v>82947</v>
      </c>
      <c r="N106" s="7">
        <v>156677</v>
      </c>
      <c r="O106" s="8">
        <f t="shared" si="3"/>
        <v>0.88888085162814812</v>
      </c>
    </row>
    <row r="107" spans="1:15">
      <c r="A107" s="13" t="s">
        <v>31</v>
      </c>
      <c r="B107" s="13" t="s">
        <v>82</v>
      </c>
      <c r="C107" s="2" t="s">
        <v>150</v>
      </c>
      <c r="D107" s="7">
        <v>90899</v>
      </c>
      <c r="E107" s="7">
        <v>271698</v>
      </c>
      <c r="F107" s="8">
        <f t="shared" si="5"/>
        <v>1.9890097800855895</v>
      </c>
      <c r="J107" s="13" t="s">
        <v>31</v>
      </c>
      <c r="K107" s="13" t="s">
        <v>82</v>
      </c>
      <c r="L107" s="2" t="s">
        <v>92</v>
      </c>
      <c r="M107" s="7">
        <v>53571</v>
      </c>
      <c r="N107" s="7">
        <v>122370</v>
      </c>
      <c r="O107" s="8">
        <f t="shared" si="3"/>
        <v>1.2842582740661925</v>
      </c>
    </row>
    <row r="108" spans="1:15">
      <c r="A108" s="13" t="s">
        <v>31</v>
      </c>
      <c r="B108" s="13" t="s">
        <v>82</v>
      </c>
      <c r="C108" s="2" t="s">
        <v>91</v>
      </c>
      <c r="D108" s="7">
        <v>160507</v>
      </c>
      <c r="E108" s="7">
        <v>156677</v>
      </c>
      <c r="F108" s="8">
        <f t="shared" si="5"/>
        <v>-2.3861887643529565E-2</v>
      </c>
      <c r="J108" s="13" t="s">
        <v>31</v>
      </c>
      <c r="K108" s="13" t="s">
        <v>82</v>
      </c>
      <c r="L108" s="2" t="s">
        <v>93</v>
      </c>
      <c r="M108" s="7">
        <v>396425</v>
      </c>
      <c r="N108" s="7">
        <v>627943</v>
      </c>
      <c r="O108" s="8">
        <f t="shared" si="3"/>
        <v>0.58401463076243931</v>
      </c>
    </row>
    <row r="109" spans="1:15">
      <c r="A109" s="13" t="s">
        <v>31</v>
      </c>
      <c r="B109" s="13" t="s">
        <v>82</v>
      </c>
      <c r="C109" s="2" t="s">
        <v>92</v>
      </c>
      <c r="D109" s="7">
        <v>926032</v>
      </c>
      <c r="E109" s="7">
        <v>122370</v>
      </c>
      <c r="F109" s="8">
        <f t="shared" si="5"/>
        <v>-0.86785553846951291</v>
      </c>
      <c r="J109" s="13" t="s">
        <v>31</v>
      </c>
      <c r="K109" s="13" t="s">
        <v>82</v>
      </c>
      <c r="L109" s="2" t="s">
        <v>94</v>
      </c>
      <c r="M109" s="7">
        <v>579534</v>
      </c>
      <c r="N109" s="7">
        <v>613405</v>
      </c>
      <c r="O109" s="8">
        <f t="shared" si="3"/>
        <v>5.8445233584224564E-2</v>
      </c>
    </row>
    <row r="110" spans="1:15">
      <c r="A110" s="13" t="s">
        <v>31</v>
      </c>
      <c r="B110" s="13" t="s">
        <v>82</v>
      </c>
      <c r="C110" s="2" t="s">
        <v>93</v>
      </c>
      <c r="D110" s="7">
        <v>573318</v>
      </c>
      <c r="E110" s="7">
        <v>627943</v>
      </c>
      <c r="F110" s="8">
        <f t="shared" si="5"/>
        <v>9.527871094226939E-2</v>
      </c>
      <c r="J110" s="13" t="s">
        <v>31</v>
      </c>
      <c r="K110" s="13" t="s">
        <v>82</v>
      </c>
      <c r="L110" s="2" t="s">
        <v>149</v>
      </c>
      <c r="M110" s="7"/>
      <c r="N110" s="7">
        <v>1500</v>
      </c>
      <c r="O110" s="8"/>
    </row>
    <row r="111" spans="1:15">
      <c r="A111" s="13" t="s">
        <v>31</v>
      </c>
      <c r="B111" s="13" t="s">
        <v>82</v>
      </c>
      <c r="C111" s="2" t="s">
        <v>94</v>
      </c>
      <c r="D111" s="7">
        <v>730795</v>
      </c>
      <c r="E111" s="7">
        <v>613405</v>
      </c>
      <c r="F111" s="8">
        <f t="shared" si="5"/>
        <v>-0.1606332829316019</v>
      </c>
      <c r="J111" s="13" t="s">
        <v>31</v>
      </c>
      <c r="K111" s="13" t="s">
        <v>82</v>
      </c>
      <c r="L111" s="2" t="s">
        <v>95</v>
      </c>
      <c r="M111" s="7"/>
      <c r="N111" s="7">
        <v>16818</v>
      </c>
      <c r="O111" s="8"/>
    </row>
    <row r="112" spans="1:15">
      <c r="A112" s="13" t="s">
        <v>31</v>
      </c>
      <c r="B112" s="13" t="s">
        <v>82</v>
      </c>
      <c r="C112" s="2" t="s">
        <v>149</v>
      </c>
      <c r="D112" s="7"/>
      <c r="E112" s="7">
        <v>1500</v>
      </c>
      <c r="J112" s="13" t="s">
        <v>31</v>
      </c>
      <c r="K112" s="13" t="s">
        <v>82</v>
      </c>
      <c r="L112" s="2" t="s">
        <v>96</v>
      </c>
      <c r="M112" s="7">
        <v>2644141</v>
      </c>
      <c r="N112" s="7">
        <v>2305560</v>
      </c>
      <c r="O112" s="8">
        <f t="shared" si="3"/>
        <v>-0.12804952534679503</v>
      </c>
    </row>
    <row r="113" spans="1:15">
      <c r="A113" s="13" t="s">
        <v>31</v>
      </c>
      <c r="B113" s="13" t="s">
        <v>82</v>
      </c>
      <c r="C113" s="2" t="s">
        <v>95</v>
      </c>
      <c r="D113" s="7"/>
      <c r="E113" s="7">
        <v>16818</v>
      </c>
      <c r="J113" s="13" t="s">
        <v>31</v>
      </c>
      <c r="K113" s="13" t="s">
        <v>98</v>
      </c>
      <c r="L113" s="3" t="s">
        <v>2</v>
      </c>
      <c r="M113" s="6">
        <v>18271842</v>
      </c>
      <c r="N113" s="6">
        <v>16902720</v>
      </c>
      <c r="O113" s="8">
        <f t="shared" si="3"/>
        <v>-7.4930704851760427E-2</v>
      </c>
    </row>
    <row r="114" spans="1:15">
      <c r="A114" s="13" t="s">
        <v>31</v>
      </c>
      <c r="B114" s="13" t="s">
        <v>82</v>
      </c>
      <c r="C114" s="2" t="s">
        <v>96</v>
      </c>
      <c r="D114" s="7">
        <v>1866577</v>
      </c>
      <c r="E114" s="7">
        <v>2305560</v>
      </c>
      <c r="F114" s="8">
        <f t="shared" ref="F114:F126" si="6">(E114-D114)/D114</f>
        <v>0.23518076136157254</v>
      </c>
      <c r="J114" s="13" t="s">
        <v>31</v>
      </c>
      <c r="K114" s="13" t="s">
        <v>98</v>
      </c>
      <c r="L114" s="2" t="s">
        <v>99</v>
      </c>
      <c r="M114" s="7">
        <v>404857</v>
      </c>
      <c r="N114" s="7">
        <v>442638</v>
      </c>
      <c r="O114" s="8">
        <f t="shared" si="3"/>
        <v>9.3319369555176265E-2</v>
      </c>
    </row>
    <row r="115" spans="1:15">
      <c r="A115" s="13" t="s">
        <v>31</v>
      </c>
      <c r="B115" s="13" t="s">
        <v>98</v>
      </c>
      <c r="C115" s="3" t="s">
        <v>2</v>
      </c>
      <c r="D115" s="6">
        <v>14204068</v>
      </c>
      <c r="E115" s="6">
        <v>16902720</v>
      </c>
      <c r="F115" s="8">
        <f t="shared" si="6"/>
        <v>0.18999148694585241</v>
      </c>
      <c r="J115" s="13" t="s">
        <v>31</v>
      </c>
      <c r="K115" s="13" t="s">
        <v>98</v>
      </c>
      <c r="L115" s="2" t="s">
        <v>100</v>
      </c>
      <c r="M115" s="7">
        <v>10394</v>
      </c>
      <c r="N115" s="7">
        <v>281076</v>
      </c>
      <c r="O115" s="8">
        <f t="shared" si="3"/>
        <v>26.042139695978449</v>
      </c>
    </row>
    <row r="116" spans="1:15">
      <c r="A116" s="13" t="s">
        <v>31</v>
      </c>
      <c r="B116" s="13" t="s">
        <v>98</v>
      </c>
      <c r="C116" s="2" t="s">
        <v>99</v>
      </c>
      <c r="D116" s="7">
        <v>387988</v>
      </c>
      <c r="E116" s="7">
        <v>442638</v>
      </c>
      <c r="F116" s="8">
        <f t="shared" si="6"/>
        <v>0.14085487180015877</v>
      </c>
      <c r="J116" s="13" t="s">
        <v>31</v>
      </c>
      <c r="K116" s="13" t="s">
        <v>98</v>
      </c>
      <c r="L116" s="2" t="s">
        <v>101</v>
      </c>
      <c r="M116" s="7">
        <v>17856591</v>
      </c>
      <c r="N116" s="7">
        <v>16179006</v>
      </c>
      <c r="O116" s="8">
        <f t="shared" si="3"/>
        <v>-9.3947663358588437E-2</v>
      </c>
    </row>
    <row r="117" spans="1:15">
      <c r="A117" s="13" t="s">
        <v>31</v>
      </c>
      <c r="B117" s="13" t="s">
        <v>98</v>
      </c>
      <c r="C117" s="2" t="s">
        <v>100</v>
      </c>
      <c r="D117" s="7">
        <v>155453</v>
      </c>
      <c r="E117" s="7">
        <v>281076</v>
      </c>
      <c r="F117" s="8">
        <f t="shared" si="6"/>
        <v>0.80810920342482939</v>
      </c>
      <c r="J117" s="13" t="s">
        <v>31</v>
      </c>
      <c r="K117" s="13" t="s">
        <v>102</v>
      </c>
      <c r="L117" s="3" t="s">
        <v>2</v>
      </c>
      <c r="M117" s="6">
        <v>3510488</v>
      </c>
      <c r="N117" s="6">
        <v>2683760</v>
      </c>
      <c r="O117" s="8">
        <f t="shared" si="3"/>
        <v>-0.23550230053485441</v>
      </c>
    </row>
    <row r="118" spans="1:15">
      <c r="A118" s="13" t="s">
        <v>31</v>
      </c>
      <c r="B118" s="13" t="s">
        <v>98</v>
      </c>
      <c r="C118" s="2" t="s">
        <v>101</v>
      </c>
      <c r="D118" s="7">
        <v>13660627</v>
      </c>
      <c r="E118" s="7">
        <v>16179006</v>
      </c>
      <c r="F118" s="8">
        <f t="shared" si="6"/>
        <v>0.1843531047293803</v>
      </c>
      <c r="J118" s="13" t="s">
        <v>31</v>
      </c>
      <c r="K118" s="13" t="s">
        <v>102</v>
      </c>
      <c r="L118" s="2" t="s">
        <v>147</v>
      </c>
      <c r="M118" s="7">
        <v>10254</v>
      </c>
      <c r="N118" s="7">
        <v>10000</v>
      </c>
      <c r="O118" s="8">
        <f t="shared" si="3"/>
        <v>-2.4770821142968597E-2</v>
      </c>
    </row>
    <row r="119" spans="1:15">
      <c r="A119" s="13" t="s">
        <v>31</v>
      </c>
      <c r="B119" s="4" t="s">
        <v>148</v>
      </c>
      <c r="C119" s="3" t="s">
        <v>2</v>
      </c>
      <c r="D119" s="6">
        <v>32386</v>
      </c>
      <c r="E119" s="6"/>
      <c r="F119" s="8">
        <f t="shared" si="6"/>
        <v>-1</v>
      </c>
      <c r="J119" s="13" t="s">
        <v>31</v>
      </c>
      <c r="K119" s="13" t="s">
        <v>102</v>
      </c>
      <c r="L119" s="2" t="s">
        <v>146</v>
      </c>
      <c r="M119" s="7"/>
      <c r="N119" s="7">
        <v>12650</v>
      </c>
      <c r="O119" s="8"/>
    </row>
    <row r="120" spans="1:15">
      <c r="A120" s="13" t="s">
        <v>31</v>
      </c>
      <c r="B120" s="13" t="s">
        <v>102</v>
      </c>
      <c r="C120" s="3" t="s">
        <v>2</v>
      </c>
      <c r="D120" s="6">
        <v>3567614</v>
      </c>
      <c r="E120" s="6">
        <v>2683760</v>
      </c>
      <c r="F120" s="8">
        <f t="shared" si="6"/>
        <v>-0.24774373012327006</v>
      </c>
      <c r="J120" s="13" t="s">
        <v>31</v>
      </c>
      <c r="K120" s="13" t="s">
        <v>102</v>
      </c>
      <c r="L120" s="2" t="s">
        <v>145</v>
      </c>
      <c r="M120" s="7">
        <v>7798</v>
      </c>
      <c r="N120" s="7"/>
      <c r="O120" s="8">
        <f t="shared" si="3"/>
        <v>-1</v>
      </c>
    </row>
    <row r="121" spans="1:15">
      <c r="A121" s="13" t="s">
        <v>31</v>
      </c>
      <c r="B121" s="13" t="s">
        <v>102</v>
      </c>
      <c r="C121" s="2" t="s">
        <v>147</v>
      </c>
      <c r="D121" s="7">
        <v>8388</v>
      </c>
      <c r="E121" s="7">
        <v>10000</v>
      </c>
      <c r="F121" s="8">
        <f t="shared" si="6"/>
        <v>0.19217930376728659</v>
      </c>
      <c r="J121" s="13" t="s">
        <v>31</v>
      </c>
      <c r="K121" s="13" t="s">
        <v>102</v>
      </c>
      <c r="L121" s="2" t="s">
        <v>103</v>
      </c>
      <c r="M121" s="7">
        <v>333040</v>
      </c>
      <c r="N121" s="7">
        <v>204370</v>
      </c>
      <c r="O121" s="8">
        <f t="shared" si="3"/>
        <v>-0.38634998798943071</v>
      </c>
    </row>
    <row r="122" spans="1:15">
      <c r="A122" s="13" t="s">
        <v>31</v>
      </c>
      <c r="B122" s="13" t="s">
        <v>102</v>
      </c>
      <c r="C122" s="2" t="s">
        <v>146</v>
      </c>
      <c r="D122" s="7">
        <v>21000</v>
      </c>
      <c r="E122" s="7">
        <v>12650</v>
      </c>
      <c r="F122" s="8">
        <f t="shared" si="6"/>
        <v>-0.39761904761904759</v>
      </c>
      <c r="J122" s="13" t="s">
        <v>31</v>
      </c>
      <c r="K122" s="13" t="s">
        <v>102</v>
      </c>
      <c r="L122" s="2" t="s">
        <v>143</v>
      </c>
      <c r="M122" s="7">
        <v>32000</v>
      </c>
      <c r="N122" s="7"/>
      <c r="O122" s="8">
        <f t="shared" si="3"/>
        <v>-1</v>
      </c>
    </row>
    <row r="123" spans="1:15">
      <c r="A123" s="13" t="s">
        <v>31</v>
      </c>
      <c r="B123" s="13" t="s">
        <v>102</v>
      </c>
      <c r="C123" s="2" t="s">
        <v>103</v>
      </c>
      <c r="D123" s="7">
        <v>296910</v>
      </c>
      <c r="E123" s="7">
        <v>204370</v>
      </c>
      <c r="F123" s="8">
        <f t="shared" si="6"/>
        <v>-0.31167693913980665</v>
      </c>
      <c r="J123" s="13" t="s">
        <v>31</v>
      </c>
      <c r="K123" s="13" t="s">
        <v>102</v>
      </c>
      <c r="L123" s="2" t="s">
        <v>142</v>
      </c>
      <c r="M123" s="7">
        <v>1250</v>
      </c>
      <c r="N123" s="7"/>
      <c r="O123" s="8">
        <f t="shared" si="3"/>
        <v>-1</v>
      </c>
    </row>
    <row r="124" spans="1:15">
      <c r="A124" s="13" t="s">
        <v>31</v>
      </c>
      <c r="B124" s="13" t="s">
        <v>102</v>
      </c>
      <c r="C124" s="2" t="s">
        <v>144</v>
      </c>
      <c r="D124" s="7">
        <v>19525</v>
      </c>
      <c r="E124" s="7"/>
      <c r="F124" s="8">
        <f t="shared" si="6"/>
        <v>-1</v>
      </c>
      <c r="J124" s="13" t="s">
        <v>31</v>
      </c>
      <c r="K124" s="13" t="s">
        <v>102</v>
      </c>
      <c r="L124" s="2" t="s">
        <v>210</v>
      </c>
      <c r="M124" s="7">
        <v>4500</v>
      </c>
      <c r="N124" s="7"/>
      <c r="O124" s="8">
        <f t="shared" si="3"/>
        <v>-1</v>
      </c>
    </row>
    <row r="125" spans="1:15">
      <c r="A125" s="13" t="s">
        <v>31</v>
      </c>
      <c r="B125" s="13" t="s">
        <v>102</v>
      </c>
      <c r="C125" s="2" t="s">
        <v>143</v>
      </c>
      <c r="D125" s="7">
        <v>52090</v>
      </c>
      <c r="E125" s="7"/>
      <c r="F125" s="8">
        <f t="shared" si="6"/>
        <v>-1</v>
      </c>
      <c r="J125" s="13" t="s">
        <v>31</v>
      </c>
      <c r="K125" s="13" t="s">
        <v>102</v>
      </c>
      <c r="L125" s="2" t="s">
        <v>140</v>
      </c>
      <c r="M125" s="7"/>
      <c r="N125" s="7">
        <v>3700</v>
      </c>
      <c r="O125" s="8"/>
    </row>
    <row r="126" spans="1:15">
      <c r="A126" s="13" t="s">
        <v>31</v>
      </c>
      <c r="B126" s="13" t="s">
        <v>102</v>
      </c>
      <c r="C126" s="2" t="s">
        <v>141</v>
      </c>
      <c r="D126" s="7">
        <v>5384</v>
      </c>
      <c r="E126" s="7"/>
      <c r="F126" s="8">
        <f t="shared" si="6"/>
        <v>-1</v>
      </c>
      <c r="J126" s="13" t="s">
        <v>31</v>
      </c>
      <c r="K126" s="13" t="s">
        <v>102</v>
      </c>
      <c r="L126" s="2" t="s">
        <v>195</v>
      </c>
      <c r="M126" s="7">
        <v>2815</v>
      </c>
      <c r="N126" s="7"/>
      <c r="O126" s="8">
        <f t="shared" si="3"/>
        <v>-1</v>
      </c>
    </row>
    <row r="127" spans="1:15">
      <c r="A127" s="13" t="s">
        <v>31</v>
      </c>
      <c r="B127" s="13" t="s">
        <v>102</v>
      </c>
      <c r="C127" s="2" t="s">
        <v>140</v>
      </c>
      <c r="D127" s="7"/>
      <c r="E127" s="7">
        <v>3700</v>
      </c>
      <c r="J127" s="13" t="s">
        <v>31</v>
      </c>
      <c r="K127" s="13" t="s">
        <v>102</v>
      </c>
      <c r="L127" s="2" t="s">
        <v>104</v>
      </c>
      <c r="M127" s="7">
        <v>7992</v>
      </c>
      <c r="N127" s="7">
        <v>1556</v>
      </c>
      <c r="O127" s="8">
        <f t="shared" si="3"/>
        <v>-0.80530530530530531</v>
      </c>
    </row>
    <row r="128" spans="1:15">
      <c r="A128" s="13" t="s">
        <v>31</v>
      </c>
      <c r="B128" s="13" t="s">
        <v>102</v>
      </c>
      <c r="C128" s="2" t="s">
        <v>104</v>
      </c>
      <c r="D128" s="7">
        <v>44399</v>
      </c>
      <c r="E128" s="7">
        <v>1556</v>
      </c>
      <c r="F128" s="8">
        <f>(E128-D128)/D128</f>
        <v>-0.96495416563436109</v>
      </c>
      <c r="J128" s="13" t="s">
        <v>31</v>
      </c>
      <c r="K128" s="13" t="s">
        <v>102</v>
      </c>
      <c r="L128" s="2" t="s">
        <v>139</v>
      </c>
      <c r="M128" s="7"/>
      <c r="N128" s="7">
        <v>3270</v>
      </c>
      <c r="O128" s="8"/>
    </row>
    <row r="129" spans="1:15">
      <c r="A129" s="13" t="s">
        <v>31</v>
      </c>
      <c r="B129" s="13" t="s">
        <v>102</v>
      </c>
      <c r="C129" s="2" t="s">
        <v>139</v>
      </c>
      <c r="D129" s="7"/>
      <c r="E129" s="7">
        <v>3270</v>
      </c>
      <c r="J129" s="13" t="s">
        <v>31</v>
      </c>
      <c r="K129" s="13" t="s">
        <v>102</v>
      </c>
      <c r="L129" s="2" t="s">
        <v>138</v>
      </c>
      <c r="M129" s="7">
        <v>332963</v>
      </c>
      <c r="N129" s="7">
        <v>414547</v>
      </c>
      <c r="O129" s="8">
        <f t="shared" si="3"/>
        <v>0.2450242219105426</v>
      </c>
    </row>
    <row r="130" spans="1:15">
      <c r="A130" s="13" t="s">
        <v>31</v>
      </c>
      <c r="B130" s="13" t="s">
        <v>102</v>
      </c>
      <c r="C130" s="2" t="s">
        <v>138</v>
      </c>
      <c r="D130" s="7">
        <v>499177</v>
      </c>
      <c r="E130" s="7">
        <v>414547</v>
      </c>
      <c r="F130" s="8">
        <f t="shared" ref="F130:F148" si="7">(E130-D130)/D130</f>
        <v>-0.16953906129489138</v>
      </c>
      <c r="J130" s="13" t="s">
        <v>31</v>
      </c>
      <c r="K130" s="13" t="s">
        <v>102</v>
      </c>
      <c r="L130" s="2" t="s">
        <v>105</v>
      </c>
      <c r="M130" s="7">
        <v>531407</v>
      </c>
      <c r="N130" s="7">
        <v>547665</v>
      </c>
      <c r="O130" s="8">
        <f t="shared" si="3"/>
        <v>3.0594252616168022E-2</v>
      </c>
    </row>
    <row r="131" spans="1:15">
      <c r="A131" s="13" t="s">
        <v>31</v>
      </c>
      <c r="B131" s="13" t="s">
        <v>102</v>
      </c>
      <c r="C131" s="2" t="s">
        <v>105</v>
      </c>
      <c r="D131" s="7">
        <v>556408</v>
      </c>
      <c r="E131" s="7">
        <v>547665</v>
      </c>
      <c r="F131" s="8">
        <f t="shared" si="7"/>
        <v>-1.5713289528547395E-2</v>
      </c>
      <c r="J131" s="13" t="s">
        <v>31</v>
      </c>
      <c r="K131" s="13" t="s">
        <v>102</v>
      </c>
      <c r="L131" s="2" t="s">
        <v>137</v>
      </c>
      <c r="M131" s="7">
        <v>37345</v>
      </c>
      <c r="N131" s="7">
        <v>69123</v>
      </c>
      <c r="O131" s="8">
        <f t="shared" si="3"/>
        <v>0.85093051278618292</v>
      </c>
    </row>
    <row r="132" spans="1:15">
      <c r="A132" s="13" t="s">
        <v>31</v>
      </c>
      <c r="B132" s="13" t="s">
        <v>102</v>
      </c>
      <c r="C132" s="2" t="s">
        <v>137</v>
      </c>
      <c r="D132" s="7">
        <v>108000</v>
      </c>
      <c r="E132" s="7">
        <v>69123</v>
      </c>
      <c r="F132" s="8">
        <f t="shared" si="7"/>
        <v>-0.35997222222222225</v>
      </c>
      <c r="J132" s="13" t="s">
        <v>31</v>
      </c>
      <c r="K132" s="13" t="s">
        <v>102</v>
      </c>
      <c r="L132" s="2" t="s">
        <v>211</v>
      </c>
      <c r="M132" s="7">
        <v>2666</v>
      </c>
      <c r="N132" s="7"/>
      <c r="O132" s="8">
        <f t="shared" si="3"/>
        <v>-1</v>
      </c>
    </row>
    <row r="133" spans="1:15">
      <c r="A133" s="13" t="s">
        <v>31</v>
      </c>
      <c r="B133" s="13" t="s">
        <v>102</v>
      </c>
      <c r="C133" s="2" t="s">
        <v>136</v>
      </c>
      <c r="D133" s="7">
        <v>157865</v>
      </c>
      <c r="E133" s="7">
        <v>35120</v>
      </c>
      <c r="F133" s="8">
        <f t="shared" si="7"/>
        <v>-0.77753143508694134</v>
      </c>
      <c r="J133" s="13" t="s">
        <v>31</v>
      </c>
      <c r="K133" s="13" t="s">
        <v>102</v>
      </c>
      <c r="L133" s="2" t="s">
        <v>136</v>
      </c>
      <c r="M133" s="7">
        <v>292906</v>
      </c>
      <c r="N133" s="7">
        <v>35120</v>
      </c>
      <c r="O133" s="8">
        <f t="shared" ref="O133:O159" si="8">(N133-M133)/M133</f>
        <v>-0.88009805193475044</v>
      </c>
    </row>
    <row r="134" spans="1:15">
      <c r="A134" s="13" t="s">
        <v>31</v>
      </c>
      <c r="B134" s="13" t="s">
        <v>102</v>
      </c>
      <c r="C134" s="2" t="s">
        <v>106</v>
      </c>
      <c r="D134" s="7">
        <v>517865</v>
      </c>
      <c r="E134" s="7">
        <v>185418</v>
      </c>
      <c r="F134" s="8">
        <f t="shared" si="7"/>
        <v>-0.64195688065422452</v>
      </c>
      <c r="J134" s="13" t="s">
        <v>31</v>
      </c>
      <c r="K134" s="13" t="s">
        <v>102</v>
      </c>
      <c r="L134" s="2" t="s">
        <v>106</v>
      </c>
      <c r="M134" s="7">
        <v>320271</v>
      </c>
      <c r="N134" s="7">
        <v>185418</v>
      </c>
      <c r="O134" s="8">
        <f t="shared" si="8"/>
        <v>-0.42105904062497074</v>
      </c>
    </row>
    <row r="135" spans="1:15">
      <c r="A135" s="13" t="s">
        <v>31</v>
      </c>
      <c r="B135" s="13" t="s">
        <v>102</v>
      </c>
      <c r="C135" s="2" t="s">
        <v>133</v>
      </c>
      <c r="D135" s="7">
        <v>21263</v>
      </c>
      <c r="E135" s="7">
        <v>648</v>
      </c>
      <c r="F135" s="8">
        <f t="shared" si="7"/>
        <v>-0.96952452617222407</v>
      </c>
      <c r="J135" s="13" t="s">
        <v>31</v>
      </c>
      <c r="K135" s="13" t="s">
        <v>102</v>
      </c>
      <c r="L135" s="2" t="s">
        <v>134</v>
      </c>
      <c r="M135" s="7">
        <v>11426</v>
      </c>
      <c r="N135" s="7"/>
      <c r="O135" s="8">
        <f t="shared" si="8"/>
        <v>-1</v>
      </c>
    </row>
    <row r="136" spans="1:15">
      <c r="A136" s="13" t="s">
        <v>31</v>
      </c>
      <c r="B136" s="13" t="s">
        <v>102</v>
      </c>
      <c r="C136" s="2" t="s">
        <v>132</v>
      </c>
      <c r="D136" s="7">
        <v>1200</v>
      </c>
      <c r="E136" s="7"/>
      <c r="F136" s="8">
        <f t="shared" si="7"/>
        <v>-1</v>
      </c>
      <c r="J136" s="13" t="s">
        <v>31</v>
      </c>
      <c r="K136" s="13" t="s">
        <v>102</v>
      </c>
      <c r="L136" s="2" t="s">
        <v>133</v>
      </c>
      <c r="M136" s="7">
        <v>2532</v>
      </c>
      <c r="N136" s="7">
        <v>648</v>
      </c>
      <c r="O136" s="8">
        <f t="shared" si="8"/>
        <v>-0.74407582938388628</v>
      </c>
    </row>
    <row r="137" spans="1:15">
      <c r="A137" s="13" t="s">
        <v>31</v>
      </c>
      <c r="B137" s="13" t="s">
        <v>102</v>
      </c>
      <c r="C137" s="2" t="s">
        <v>107</v>
      </c>
      <c r="D137" s="7">
        <v>82892</v>
      </c>
      <c r="E137" s="7">
        <v>64972</v>
      </c>
      <c r="F137" s="8">
        <f t="shared" si="7"/>
        <v>-0.21618491531148964</v>
      </c>
      <c r="J137" s="13" t="s">
        <v>31</v>
      </c>
      <c r="K137" s="13" t="s">
        <v>102</v>
      </c>
      <c r="L137" s="2" t="s">
        <v>107</v>
      </c>
      <c r="M137" s="7">
        <v>38380</v>
      </c>
      <c r="N137" s="7">
        <v>64972</v>
      </c>
      <c r="O137" s="8">
        <f t="shared" si="8"/>
        <v>0.69286086503387179</v>
      </c>
    </row>
    <row r="138" spans="1:15">
      <c r="A138" s="13" t="s">
        <v>31</v>
      </c>
      <c r="B138" s="13" t="s">
        <v>102</v>
      </c>
      <c r="C138" s="2" t="s">
        <v>108</v>
      </c>
      <c r="D138" s="7">
        <v>79718</v>
      </c>
      <c r="E138" s="7">
        <v>13648</v>
      </c>
      <c r="F138" s="8">
        <f t="shared" si="7"/>
        <v>-0.82879650768960589</v>
      </c>
      <c r="J138" s="13" t="s">
        <v>31</v>
      </c>
      <c r="K138" s="13" t="s">
        <v>102</v>
      </c>
      <c r="L138" s="2" t="s">
        <v>108</v>
      </c>
      <c r="M138" s="7">
        <v>9341</v>
      </c>
      <c r="N138" s="7">
        <v>13648</v>
      </c>
      <c r="O138" s="8">
        <f t="shared" si="8"/>
        <v>0.46108553688041964</v>
      </c>
    </row>
    <row r="139" spans="1:15">
      <c r="A139" s="13" t="s">
        <v>31</v>
      </c>
      <c r="B139" s="13" t="s">
        <v>102</v>
      </c>
      <c r="C139" s="2" t="s">
        <v>109</v>
      </c>
      <c r="D139" s="7">
        <v>7371</v>
      </c>
      <c r="E139" s="7"/>
      <c r="F139" s="8">
        <f t="shared" si="7"/>
        <v>-1</v>
      </c>
      <c r="J139" s="13" t="s">
        <v>31</v>
      </c>
      <c r="K139" s="13" t="s">
        <v>102</v>
      </c>
      <c r="L139" s="2" t="s">
        <v>109</v>
      </c>
      <c r="M139" s="7">
        <v>14963</v>
      </c>
      <c r="N139" s="7"/>
      <c r="O139" s="8">
        <f t="shared" si="8"/>
        <v>-1</v>
      </c>
    </row>
    <row r="140" spans="1:15">
      <c r="A140" s="13" t="s">
        <v>31</v>
      </c>
      <c r="B140" s="13" t="s">
        <v>102</v>
      </c>
      <c r="C140" s="2" t="s">
        <v>131</v>
      </c>
      <c r="D140" s="7">
        <v>8000</v>
      </c>
      <c r="E140" s="7">
        <v>2000</v>
      </c>
      <c r="F140" s="8">
        <f t="shared" si="7"/>
        <v>-0.75</v>
      </c>
      <c r="J140" s="13" t="s">
        <v>31</v>
      </c>
      <c r="K140" s="13" t="s">
        <v>102</v>
      </c>
      <c r="L140" s="2" t="s">
        <v>131</v>
      </c>
      <c r="M140" s="7">
        <v>36000</v>
      </c>
      <c r="N140" s="7">
        <v>2000</v>
      </c>
      <c r="O140" s="8">
        <f t="shared" si="8"/>
        <v>-0.94444444444444442</v>
      </c>
    </row>
    <row r="141" spans="1:15">
      <c r="A141" s="13" t="s">
        <v>31</v>
      </c>
      <c r="B141" s="13" t="s">
        <v>102</v>
      </c>
      <c r="C141" s="2" t="s">
        <v>110</v>
      </c>
      <c r="D141" s="7">
        <v>368054</v>
      </c>
      <c r="E141" s="7">
        <v>188611</v>
      </c>
      <c r="F141" s="8">
        <f t="shared" si="7"/>
        <v>-0.48754530585185868</v>
      </c>
      <c r="J141" s="13" t="s">
        <v>31</v>
      </c>
      <c r="K141" s="13" t="s">
        <v>102</v>
      </c>
      <c r="L141" s="2" t="s">
        <v>110</v>
      </c>
      <c r="M141" s="7">
        <v>488029</v>
      </c>
      <c r="N141" s="7">
        <v>188611</v>
      </c>
      <c r="O141" s="8">
        <f t="shared" si="8"/>
        <v>-0.61352501593143027</v>
      </c>
    </row>
    <row r="142" spans="1:15">
      <c r="A142" s="13" t="s">
        <v>31</v>
      </c>
      <c r="B142" s="13" t="s">
        <v>102</v>
      </c>
      <c r="C142" s="2" t="s">
        <v>130</v>
      </c>
      <c r="D142" s="7">
        <v>207147</v>
      </c>
      <c r="E142" s="7">
        <v>144186</v>
      </c>
      <c r="F142" s="8">
        <f t="shared" si="7"/>
        <v>-0.30394357630088775</v>
      </c>
      <c r="J142" s="13" t="s">
        <v>31</v>
      </c>
      <c r="K142" s="13" t="s">
        <v>102</v>
      </c>
      <c r="L142" s="2" t="s">
        <v>130</v>
      </c>
      <c r="M142" s="7">
        <v>44252</v>
      </c>
      <c r="N142" s="7">
        <v>144186</v>
      </c>
      <c r="O142" s="8">
        <f t="shared" si="8"/>
        <v>2.2582934104673233</v>
      </c>
    </row>
    <row r="143" spans="1:15">
      <c r="A143" s="13" t="s">
        <v>31</v>
      </c>
      <c r="B143" s="13" t="s">
        <v>102</v>
      </c>
      <c r="C143" s="2" t="s">
        <v>112</v>
      </c>
      <c r="D143" s="7">
        <v>280064</v>
      </c>
      <c r="E143" s="7">
        <v>269100</v>
      </c>
      <c r="F143" s="8">
        <f t="shared" si="7"/>
        <v>-3.9148194698354663E-2</v>
      </c>
      <c r="J143" s="13" t="s">
        <v>31</v>
      </c>
      <c r="K143" s="13" t="s">
        <v>102</v>
      </c>
      <c r="L143" s="2" t="s">
        <v>112</v>
      </c>
      <c r="M143" s="7">
        <v>238780</v>
      </c>
      <c r="N143" s="7">
        <v>269100</v>
      </c>
      <c r="O143" s="8">
        <f t="shared" si="8"/>
        <v>0.12697880894547281</v>
      </c>
    </row>
    <row r="144" spans="1:15">
      <c r="A144" s="13" t="s">
        <v>31</v>
      </c>
      <c r="B144" s="13" t="s">
        <v>102</v>
      </c>
      <c r="C144" s="2" t="s">
        <v>129</v>
      </c>
      <c r="D144" s="7">
        <v>6100</v>
      </c>
      <c r="E144" s="7"/>
      <c r="F144" s="8">
        <f t="shared" si="7"/>
        <v>-1</v>
      </c>
      <c r="J144" s="13" t="s">
        <v>31</v>
      </c>
      <c r="K144" s="13" t="s">
        <v>102</v>
      </c>
      <c r="L144" s="2" t="s">
        <v>129</v>
      </c>
      <c r="M144" s="7">
        <v>29500</v>
      </c>
      <c r="N144" s="7"/>
      <c r="O144" s="8">
        <f t="shared" si="8"/>
        <v>-1</v>
      </c>
    </row>
    <row r="145" spans="1:15">
      <c r="A145" s="13" t="s">
        <v>31</v>
      </c>
      <c r="B145" s="13" t="s">
        <v>102</v>
      </c>
      <c r="C145" s="2" t="s">
        <v>113</v>
      </c>
      <c r="D145" s="7">
        <v>90386</v>
      </c>
      <c r="E145" s="7">
        <v>339943</v>
      </c>
      <c r="F145" s="8">
        <f t="shared" si="7"/>
        <v>2.7610138738300178</v>
      </c>
      <c r="J145" s="13" t="s">
        <v>31</v>
      </c>
      <c r="K145" s="13" t="s">
        <v>102</v>
      </c>
      <c r="L145" s="2" t="s">
        <v>113</v>
      </c>
      <c r="M145" s="7">
        <v>405719</v>
      </c>
      <c r="N145" s="7">
        <v>339943</v>
      </c>
      <c r="O145" s="8">
        <f t="shared" si="8"/>
        <v>-0.16212205984930456</v>
      </c>
    </row>
    <row r="146" spans="1:15">
      <c r="A146" s="13" t="s">
        <v>31</v>
      </c>
      <c r="B146" s="13" t="s">
        <v>102</v>
      </c>
      <c r="C146" s="2" t="s">
        <v>114</v>
      </c>
      <c r="D146" s="7">
        <v>16884</v>
      </c>
      <c r="E146" s="7">
        <v>2825</v>
      </c>
      <c r="F146" s="8">
        <f t="shared" si="7"/>
        <v>-0.8326818289504857</v>
      </c>
      <c r="J146" s="13" t="s">
        <v>31</v>
      </c>
      <c r="K146" s="13" t="s">
        <v>102</v>
      </c>
      <c r="L146" s="2" t="s">
        <v>114</v>
      </c>
      <c r="M146" s="7">
        <v>37559</v>
      </c>
      <c r="N146" s="7">
        <v>2825</v>
      </c>
      <c r="O146" s="8">
        <f t="shared" si="8"/>
        <v>-0.9247850049255838</v>
      </c>
    </row>
    <row r="147" spans="1:15">
      <c r="A147" s="13" t="s">
        <v>31</v>
      </c>
      <c r="B147" s="13" t="s">
        <v>102</v>
      </c>
      <c r="C147" s="2" t="s">
        <v>115</v>
      </c>
      <c r="D147" s="7">
        <v>65400</v>
      </c>
      <c r="E147" s="7">
        <v>131460</v>
      </c>
      <c r="F147" s="8">
        <f t="shared" si="7"/>
        <v>1.010091743119266</v>
      </c>
      <c r="J147" s="13" t="s">
        <v>31</v>
      </c>
      <c r="K147" s="13" t="s">
        <v>102</v>
      </c>
      <c r="L147" s="2" t="s">
        <v>115</v>
      </c>
      <c r="M147" s="7">
        <v>167400</v>
      </c>
      <c r="N147" s="7">
        <v>131460</v>
      </c>
      <c r="O147" s="8">
        <f t="shared" si="8"/>
        <v>-0.21469534050179212</v>
      </c>
    </row>
    <row r="148" spans="1:15">
      <c r="A148" s="13" t="s">
        <v>31</v>
      </c>
      <c r="B148" s="13" t="s">
        <v>102</v>
      </c>
      <c r="C148" s="2" t="s">
        <v>128</v>
      </c>
      <c r="D148" s="7">
        <v>43500</v>
      </c>
      <c r="E148" s="7">
        <v>31850</v>
      </c>
      <c r="F148" s="8">
        <f t="shared" si="7"/>
        <v>-0.26781609195402301</v>
      </c>
      <c r="J148" s="13" t="s">
        <v>31</v>
      </c>
      <c r="K148" s="13" t="s">
        <v>102</v>
      </c>
      <c r="L148" s="2" t="s">
        <v>128</v>
      </c>
      <c r="M148" s="7">
        <v>54000</v>
      </c>
      <c r="N148" s="7">
        <v>31850</v>
      </c>
      <c r="O148" s="8">
        <f t="shared" si="8"/>
        <v>-0.41018518518518521</v>
      </c>
    </row>
    <row r="149" spans="1:15">
      <c r="A149" s="13" t="s">
        <v>31</v>
      </c>
      <c r="B149" s="13" t="s">
        <v>102</v>
      </c>
      <c r="C149" s="2" t="s">
        <v>116</v>
      </c>
      <c r="D149" s="7"/>
      <c r="E149" s="7">
        <v>7098</v>
      </c>
      <c r="J149" s="13" t="s">
        <v>31</v>
      </c>
      <c r="K149" s="13" t="s">
        <v>102</v>
      </c>
      <c r="L149" s="2" t="s">
        <v>116</v>
      </c>
      <c r="M149" s="7"/>
      <c r="N149" s="7">
        <v>7098</v>
      </c>
      <c r="O149" s="8"/>
    </row>
    <row r="150" spans="1:15">
      <c r="A150" s="13" t="s">
        <v>31</v>
      </c>
      <c r="B150" s="13" t="s">
        <v>102</v>
      </c>
      <c r="C150" s="2" t="s">
        <v>127</v>
      </c>
      <c r="D150" s="7">
        <v>2624</v>
      </c>
      <c r="E150" s="7"/>
      <c r="F150" s="8">
        <f>(E150-D150)/D150</f>
        <v>-1</v>
      </c>
      <c r="J150" s="13" t="s">
        <v>31</v>
      </c>
      <c r="K150" s="13" t="s">
        <v>102</v>
      </c>
      <c r="L150" s="2" t="s">
        <v>126</v>
      </c>
      <c r="M150" s="7">
        <v>15400</v>
      </c>
      <c r="N150" s="7"/>
      <c r="O150" s="8">
        <f t="shared" si="8"/>
        <v>-1</v>
      </c>
    </row>
    <row r="151" spans="1:15">
      <c r="A151" s="13" t="s">
        <v>31</v>
      </c>
      <c r="B151" s="13" t="s">
        <v>117</v>
      </c>
      <c r="C151" s="3" t="s">
        <v>2</v>
      </c>
      <c r="D151" s="6">
        <v>2707588</v>
      </c>
      <c r="E151" s="6">
        <v>1768863</v>
      </c>
      <c r="F151" s="8">
        <f>(E151-D151)/D151</f>
        <v>-0.34670156611714931</v>
      </c>
      <c r="J151" s="13" t="s">
        <v>31</v>
      </c>
      <c r="K151" s="13" t="s">
        <v>117</v>
      </c>
      <c r="L151" s="3" t="s">
        <v>2</v>
      </c>
      <c r="M151" s="6">
        <v>1851060</v>
      </c>
      <c r="N151" s="6">
        <v>1768863</v>
      </c>
      <c r="O151" s="8">
        <f t="shared" si="8"/>
        <v>-4.4405367735243589E-2</v>
      </c>
    </row>
    <row r="152" spans="1:15">
      <c r="A152" s="13" t="s">
        <v>31</v>
      </c>
      <c r="B152" s="13" t="s">
        <v>117</v>
      </c>
      <c r="C152" s="2" t="s">
        <v>124</v>
      </c>
      <c r="D152" s="7"/>
      <c r="E152" s="7">
        <v>1760</v>
      </c>
      <c r="J152" s="13" t="s">
        <v>31</v>
      </c>
      <c r="K152" s="13" t="s">
        <v>117</v>
      </c>
      <c r="L152" s="2" t="s">
        <v>124</v>
      </c>
      <c r="M152" s="7"/>
      <c r="N152" s="7">
        <v>1760</v>
      </c>
      <c r="O152" s="8"/>
    </row>
    <row r="153" spans="1:15">
      <c r="A153" s="13" t="s">
        <v>31</v>
      </c>
      <c r="B153" s="13" t="s">
        <v>117</v>
      </c>
      <c r="C153" s="2" t="s">
        <v>123</v>
      </c>
      <c r="D153" s="7">
        <v>185416</v>
      </c>
      <c r="E153" s="7">
        <v>182118</v>
      </c>
      <c r="F153" s="8">
        <f t="shared" ref="F153:F158" si="9">(E153-D153)/D153</f>
        <v>-1.7787030245502006E-2</v>
      </c>
      <c r="J153" s="13" t="s">
        <v>31</v>
      </c>
      <c r="K153" s="13" t="s">
        <v>117</v>
      </c>
      <c r="L153" s="2" t="s">
        <v>123</v>
      </c>
      <c r="M153" s="7">
        <v>344237</v>
      </c>
      <c r="N153" s="7">
        <v>182118</v>
      </c>
      <c r="O153" s="8">
        <f t="shared" si="8"/>
        <v>-0.47095169897483419</v>
      </c>
    </row>
    <row r="154" spans="1:15">
      <c r="A154" s="13" t="s">
        <v>31</v>
      </c>
      <c r="B154" s="13" t="s">
        <v>117</v>
      </c>
      <c r="C154" s="2" t="s">
        <v>118</v>
      </c>
      <c r="D154" s="7">
        <v>70496</v>
      </c>
      <c r="E154" s="7">
        <v>75550</v>
      </c>
      <c r="F154" s="8">
        <f t="shared" si="9"/>
        <v>7.1692010894235131E-2</v>
      </c>
      <c r="J154" s="13" t="s">
        <v>31</v>
      </c>
      <c r="K154" s="13" t="s">
        <v>117</v>
      </c>
      <c r="L154" s="2" t="s">
        <v>118</v>
      </c>
      <c r="M154" s="7">
        <v>84903</v>
      </c>
      <c r="N154" s="7">
        <v>75550</v>
      </c>
      <c r="O154" s="8">
        <f t="shared" si="8"/>
        <v>-0.1101610072671166</v>
      </c>
    </row>
    <row r="155" spans="1:15">
      <c r="A155" s="13" t="s">
        <v>31</v>
      </c>
      <c r="B155" s="13" t="s">
        <v>117</v>
      </c>
      <c r="C155" s="2" t="s">
        <v>119</v>
      </c>
      <c r="D155" s="7">
        <v>591707</v>
      </c>
      <c r="E155" s="7">
        <v>220950</v>
      </c>
      <c r="F155" s="8">
        <f t="shared" si="9"/>
        <v>-0.62658883535263232</v>
      </c>
      <c r="J155" s="13" t="s">
        <v>31</v>
      </c>
      <c r="K155" s="13" t="s">
        <v>117</v>
      </c>
      <c r="L155" s="2" t="s">
        <v>122</v>
      </c>
      <c r="M155" s="7">
        <v>2037</v>
      </c>
      <c r="N155" s="7"/>
      <c r="O155" s="8">
        <f t="shared" si="8"/>
        <v>-1</v>
      </c>
    </row>
    <row r="156" spans="1:15">
      <c r="A156" s="13" t="s">
        <v>31</v>
      </c>
      <c r="B156" s="13" t="s">
        <v>117</v>
      </c>
      <c r="C156" s="2" t="s">
        <v>120</v>
      </c>
      <c r="D156" s="7">
        <v>1636257</v>
      </c>
      <c r="E156" s="7">
        <v>970777</v>
      </c>
      <c r="F156" s="8">
        <f t="shared" si="9"/>
        <v>-0.40670872607420472</v>
      </c>
      <c r="J156" s="13" t="s">
        <v>31</v>
      </c>
      <c r="K156" s="13" t="s">
        <v>117</v>
      </c>
      <c r="L156" s="2" t="s">
        <v>119</v>
      </c>
      <c r="M156" s="7">
        <v>344287</v>
      </c>
      <c r="N156" s="7">
        <v>220950</v>
      </c>
      <c r="O156" s="8">
        <f t="shared" si="8"/>
        <v>-0.35823891114099576</v>
      </c>
    </row>
    <row r="157" spans="1:15">
      <c r="A157" s="13" t="s">
        <v>31</v>
      </c>
      <c r="B157" s="13" t="s">
        <v>117</v>
      </c>
      <c r="C157" s="2" t="s">
        <v>121</v>
      </c>
      <c r="D157" s="7">
        <v>223712</v>
      </c>
      <c r="E157" s="7">
        <v>317708</v>
      </c>
      <c r="F157" s="8">
        <f t="shared" si="9"/>
        <v>0.42016521241596338</v>
      </c>
      <c r="J157" s="13" t="s">
        <v>31</v>
      </c>
      <c r="K157" s="13" t="s">
        <v>117</v>
      </c>
      <c r="L157" s="2" t="s">
        <v>120</v>
      </c>
      <c r="M157" s="7">
        <v>835077</v>
      </c>
      <c r="N157" s="7">
        <v>970777</v>
      </c>
      <c r="O157" s="8">
        <f t="shared" si="8"/>
        <v>0.16249998503132046</v>
      </c>
    </row>
    <row r="158" spans="1:15">
      <c r="A158" s="10" t="s">
        <v>2</v>
      </c>
      <c r="B158" s="11"/>
      <c r="C158" s="12"/>
      <c r="D158" s="6">
        <v>85196056</v>
      </c>
      <c r="E158" s="6">
        <v>85927767</v>
      </c>
      <c r="F158" s="8">
        <f t="shared" si="9"/>
        <v>8.5885548504733601E-3</v>
      </c>
      <c r="J158" s="13" t="s">
        <v>31</v>
      </c>
      <c r="K158" s="13" t="s">
        <v>117</v>
      </c>
      <c r="L158" s="2" t="s">
        <v>121</v>
      </c>
      <c r="M158" s="7">
        <v>240519</v>
      </c>
      <c r="N158" s="7">
        <v>317708</v>
      </c>
      <c r="O158" s="8">
        <f t="shared" si="8"/>
        <v>0.32092682906547926</v>
      </c>
    </row>
    <row r="159" spans="1:15">
      <c r="J159" s="10" t="s">
        <v>2</v>
      </c>
      <c r="K159" s="11"/>
      <c r="L159" s="12"/>
      <c r="M159" s="6">
        <v>85992794</v>
      </c>
      <c r="N159" s="6">
        <v>85927767</v>
      </c>
      <c r="O159" s="8">
        <f t="shared" si="8"/>
        <v>-7.5619126877072976E-4</v>
      </c>
    </row>
  </sheetData>
  <mergeCells count="28">
    <mergeCell ref="A1:C1"/>
    <mergeCell ref="B3:C3"/>
    <mergeCell ref="B4:B31"/>
    <mergeCell ref="A3:A31"/>
    <mergeCell ref="B32:C32"/>
    <mergeCell ref="B120:B150"/>
    <mergeCell ref="B151:B157"/>
    <mergeCell ref="A32:A157"/>
    <mergeCell ref="A158:C158"/>
    <mergeCell ref="B33:B53"/>
    <mergeCell ref="B54:B68"/>
    <mergeCell ref="B69:B96"/>
    <mergeCell ref="B97:B114"/>
    <mergeCell ref="B115:B118"/>
    <mergeCell ref="J159:L159"/>
    <mergeCell ref="J1:L1"/>
    <mergeCell ref="J3:J31"/>
    <mergeCell ref="K3:L3"/>
    <mergeCell ref="K4:K31"/>
    <mergeCell ref="J32:J158"/>
    <mergeCell ref="K32:L32"/>
    <mergeCell ref="K33:K55"/>
    <mergeCell ref="K56:K68"/>
    <mergeCell ref="K69:K94"/>
    <mergeCell ref="K95:K112"/>
    <mergeCell ref="K113:K116"/>
    <mergeCell ref="K117:K150"/>
    <mergeCell ref="K151:K15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Furniture Imports Nov23</vt:lpstr>
      <vt:lpstr>Furniture Exports Nov23</vt:lpstr>
      <vt:lpstr>Upholstery Imports Nov23</vt:lpstr>
      <vt:lpstr>Upholstery Exports Nov23</vt:lpstr>
      <vt:lpstr>Mattress Imports Nov23</vt:lpstr>
      <vt:lpstr>Mattress Exports Nov23</vt:lpstr>
      <vt:lpstr>Cabinet Imports Nov23</vt:lpstr>
      <vt:lpstr>Cabinet Exports Nov23</vt:lpstr>
      <vt:lpstr>Carpet Imports Nov23</vt:lpstr>
      <vt:lpstr>Carpet Exports Nov23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Squires</dc:creator>
  <cp:lastModifiedBy>Dan Squires</cp:lastModifiedBy>
  <dcterms:created xsi:type="dcterms:W3CDTF">2024-01-27T16:21:40Z</dcterms:created>
  <dcterms:modified xsi:type="dcterms:W3CDTF">2024-01-27T18:42:14Z</dcterms:modified>
</cp:coreProperties>
</file>