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_s\Desktop\"/>
    </mc:Choice>
  </mc:AlternateContent>
  <xr:revisionPtr revIDLastSave="0" documentId="13_ncr:1_{16B8EB78-5C60-4659-92AC-15AC0D1B551F}" xr6:coauthVersionLast="47" xr6:coauthVersionMax="47" xr10:uidLastSave="{00000000-0000-0000-0000-000000000000}"/>
  <bookViews>
    <workbookView xWindow="28680" yWindow="-990" windowWidth="29040" windowHeight="15720" tabRatio="1000" xr2:uid="{D343F259-7719-471C-877B-DEF3869BE81D}"/>
  </bookViews>
  <sheets>
    <sheet name="Contents" sheetId="2" r:id="rId1"/>
    <sheet name="Furniture Imports" sheetId="3" r:id="rId2"/>
    <sheet name="Furniture Exports" sheetId="4" r:id="rId3"/>
    <sheet name="Upholstery Imports" sheetId="5" r:id="rId4"/>
    <sheet name="Upholstery Exports" sheetId="6" r:id="rId5"/>
    <sheet name="Mattress Imports" sheetId="8" r:id="rId6"/>
    <sheet name="Mattress Exports" sheetId="7" r:id="rId7"/>
    <sheet name="Cabinet Imports" sheetId="9" r:id="rId8"/>
    <sheet name="Cabinet Exports" sheetId="10" r:id="rId9"/>
    <sheet name="Carpet Imports" sheetId="12" r:id="rId10"/>
    <sheet name="Carpet Exports" sheetId="11" r:id="rId1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1" i="5" l="1"/>
  <c r="O80" i="5"/>
  <c r="O79" i="5"/>
  <c r="O78" i="5"/>
  <c r="O77" i="5"/>
  <c r="O76" i="5"/>
  <c r="O75" i="5"/>
  <c r="O74" i="5"/>
  <c r="O73" i="5"/>
  <c r="O72" i="5"/>
  <c r="O71" i="5"/>
  <c r="O70" i="5"/>
  <c r="O69" i="5"/>
  <c r="O67" i="5"/>
  <c r="O66" i="5"/>
  <c r="O65" i="5"/>
  <c r="O64" i="5"/>
  <c r="O63" i="5"/>
  <c r="O62" i="5"/>
  <c r="O60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1" i="5"/>
  <c r="O40" i="5"/>
  <c r="O39" i="5"/>
  <c r="O38" i="5"/>
  <c r="O37" i="5"/>
  <c r="O36" i="5"/>
  <c r="O35" i="5"/>
  <c r="O34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O117" i="6"/>
  <c r="O116" i="6"/>
  <c r="O115" i="6"/>
  <c r="O114" i="6"/>
  <c r="O113" i="6"/>
  <c r="O112" i="6"/>
  <c r="O111" i="6"/>
  <c r="O110" i="6"/>
  <c r="O109" i="6"/>
  <c r="O108" i="6"/>
  <c r="O107" i="6"/>
  <c r="O106" i="6"/>
  <c r="O105" i="6"/>
  <c r="O104" i="6"/>
  <c r="O103" i="6"/>
  <c r="O102" i="6"/>
  <c r="O101" i="6"/>
  <c r="O100" i="6"/>
  <c r="O99" i="6"/>
  <c r="O97" i="6"/>
  <c r="O96" i="6"/>
  <c r="O94" i="6"/>
  <c r="O92" i="6"/>
  <c r="O91" i="6"/>
  <c r="O90" i="6"/>
  <c r="O89" i="6"/>
  <c r="O88" i="6"/>
  <c r="O87" i="6"/>
  <c r="O85" i="6"/>
  <c r="O84" i="6"/>
  <c r="O82" i="6"/>
  <c r="O81" i="6"/>
  <c r="O80" i="6"/>
  <c r="O79" i="6"/>
  <c r="O78" i="6"/>
  <c r="O77" i="6"/>
  <c r="O76" i="6"/>
  <c r="O75" i="6"/>
  <c r="O74" i="6"/>
  <c r="O73" i="6"/>
  <c r="O72" i="6"/>
  <c r="O68" i="6"/>
  <c r="O67" i="6"/>
  <c r="O66" i="6"/>
  <c r="O65" i="6"/>
  <c r="O64" i="6"/>
  <c r="O62" i="6"/>
  <c r="O61" i="6"/>
  <c r="O60" i="6"/>
  <c r="O58" i="6"/>
  <c r="O57" i="6"/>
  <c r="O56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4" i="6"/>
  <c r="O3" i="6"/>
  <c r="O97" i="7"/>
  <c r="O96" i="7"/>
  <c r="O95" i="7"/>
  <c r="O94" i="7"/>
  <c r="O92" i="7"/>
  <c r="O91" i="7"/>
  <c r="O90" i="7"/>
  <c r="O89" i="7"/>
  <c r="O88" i="7"/>
  <c r="O87" i="7"/>
  <c r="O86" i="7"/>
  <c r="O85" i="7"/>
  <c r="O82" i="7"/>
  <c r="O81" i="7"/>
  <c r="O80" i="7"/>
  <c r="O79" i="7"/>
  <c r="O78" i="7"/>
  <c r="O77" i="7"/>
  <c r="O76" i="7"/>
  <c r="O75" i="7"/>
  <c r="O74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7" i="7"/>
  <c r="O56" i="7"/>
  <c r="O52" i="7"/>
  <c r="O51" i="7"/>
  <c r="O50" i="7"/>
  <c r="O49" i="7"/>
  <c r="O48" i="7"/>
  <c r="O47" i="7"/>
  <c r="O46" i="7"/>
  <c r="O44" i="7"/>
  <c r="O42" i="7"/>
  <c r="O41" i="7"/>
  <c r="O40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O3" i="7"/>
  <c r="O74" i="8"/>
  <c r="O73" i="8"/>
  <c r="O72" i="8"/>
  <c r="O71" i="8"/>
  <c r="O69" i="8"/>
  <c r="O67" i="8"/>
  <c r="O66" i="8"/>
  <c r="O65" i="8"/>
  <c r="O64" i="8"/>
  <c r="O63" i="8"/>
  <c r="O62" i="8"/>
  <c r="O61" i="8"/>
  <c r="O60" i="8"/>
  <c r="O58" i="8"/>
  <c r="O56" i="8"/>
  <c r="O54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6" i="8"/>
  <c r="O34" i="8"/>
  <c r="O33" i="8"/>
  <c r="O32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3" i="8"/>
  <c r="O99" i="9"/>
  <c r="O98" i="9"/>
  <c r="O97" i="9"/>
  <c r="O96" i="9"/>
  <c r="O95" i="9"/>
  <c r="O94" i="9"/>
  <c r="O92" i="9"/>
  <c r="O91" i="9"/>
  <c r="O90" i="9"/>
  <c r="O89" i="9"/>
  <c r="O88" i="9"/>
  <c r="O87" i="9"/>
  <c r="O85" i="9"/>
  <c r="O84" i="9"/>
  <c r="O83" i="9"/>
  <c r="O82" i="9"/>
  <c r="O81" i="9"/>
  <c r="O80" i="9"/>
  <c r="O79" i="9"/>
  <c r="O78" i="9"/>
  <c r="O76" i="9"/>
  <c r="O75" i="9"/>
  <c r="O74" i="9"/>
  <c r="O73" i="9"/>
  <c r="O72" i="9"/>
  <c r="O71" i="9"/>
  <c r="O70" i="9"/>
  <c r="O69" i="9"/>
  <c r="O68" i="9"/>
  <c r="O67" i="9"/>
  <c r="O66" i="9"/>
  <c r="O65" i="9"/>
  <c r="O64" i="9"/>
  <c r="O63" i="9"/>
  <c r="O62" i="9"/>
  <c r="O61" i="9"/>
  <c r="O60" i="9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O45" i="9"/>
  <c r="O44" i="9"/>
  <c r="O43" i="9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O3" i="9"/>
  <c r="O157" i="10"/>
  <c r="O156" i="10"/>
  <c r="O155" i="10"/>
  <c r="O154" i="10"/>
  <c r="O153" i="10"/>
  <c r="O152" i="10"/>
  <c r="O151" i="10"/>
  <c r="O150" i="10"/>
  <c r="O147" i="10"/>
  <c r="O146" i="10"/>
  <c r="O145" i="10"/>
  <c r="O144" i="10"/>
  <c r="O143" i="10"/>
  <c r="O141" i="10"/>
  <c r="O139" i="10"/>
  <c r="O138" i="10"/>
  <c r="O137" i="10"/>
  <c r="O136" i="10"/>
  <c r="O135" i="10"/>
  <c r="O134" i="10"/>
  <c r="O133" i="10"/>
  <c r="O132" i="10"/>
  <c r="O131" i="10"/>
  <c r="O130" i="10"/>
  <c r="O129" i="10"/>
  <c r="O128" i="10"/>
  <c r="O127" i="10"/>
  <c r="O126" i="10"/>
  <c r="O121" i="10"/>
  <c r="O120" i="10"/>
  <c r="O119" i="10"/>
  <c r="O118" i="10"/>
  <c r="O117" i="10"/>
  <c r="O116" i="10"/>
  <c r="O115" i="10"/>
  <c r="O114" i="10"/>
  <c r="O112" i="10"/>
  <c r="O111" i="10"/>
  <c r="O110" i="10"/>
  <c r="O109" i="10"/>
  <c r="O108" i="10"/>
  <c r="O107" i="10"/>
  <c r="O106" i="10"/>
  <c r="O105" i="10"/>
  <c r="O104" i="10"/>
  <c r="O103" i="10"/>
  <c r="O102" i="10"/>
  <c r="O101" i="10"/>
  <c r="O100" i="10"/>
  <c r="O99" i="10"/>
  <c r="O98" i="10"/>
  <c r="O97" i="10"/>
  <c r="O96" i="10"/>
  <c r="O95" i="10"/>
  <c r="O94" i="10"/>
  <c r="O93" i="10"/>
  <c r="O92" i="10"/>
  <c r="O91" i="10"/>
  <c r="O90" i="10"/>
  <c r="O89" i="10"/>
  <c r="O88" i="10"/>
  <c r="O87" i="10"/>
  <c r="O85" i="10"/>
  <c r="O84" i="10"/>
  <c r="O83" i="10"/>
  <c r="O82" i="10"/>
  <c r="O79" i="10"/>
  <c r="O78" i="10"/>
  <c r="O77" i="10"/>
  <c r="O75" i="10"/>
  <c r="O74" i="10"/>
  <c r="O73" i="10"/>
  <c r="O72" i="10"/>
  <c r="O71" i="10"/>
  <c r="O70" i="10"/>
  <c r="O69" i="10"/>
  <c r="O68" i="10"/>
  <c r="O67" i="10"/>
  <c r="O65" i="10"/>
  <c r="O64" i="10"/>
  <c r="O63" i="10"/>
  <c r="O62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4" i="10"/>
  <c r="O43" i="10"/>
  <c r="O42" i="10"/>
  <c r="O41" i="10"/>
  <c r="O40" i="10"/>
  <c r="O39" i="10"/>
  <c r="O38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O5" i="10"/>
  <c r="O4" i="10"/>
  <c r="O3" i="10"/>
  <c r="O105" i="11"/>
  <c r="O104" i="11"/>
  <c r="O103" i="11"/>
  <c r="O102" i="11"/>
  <c r="O101" i="11"/>
  <c r="O100" i="11"/>
  <c r="O99" i="11"/>
  <c r="O98" i="11"/>
  <c r="O97" i="11"/>
  <c r="O96" i="11"/>
  <c r="O95" i="11"/>
  <c r="O94" i="11"/>
  <c r="O93" i="11"/>
  <c r="O92" i="11"/>
  <c r="O90" i="11"/>
  <c r="O89" i="11"/>
  <c r="O88" i="11"/>
  <c r="O87" i="11"/>
  <c r="O86" i="11"/>
  <c r="O85" i="11"/>
  <c r="O84" i="11"/>
  <c r="O83" i="11"/>
  <c r="O82" i="11"/>
  <c r="O80" i="11"/>
  <c r="O79" i="11"/>
  <c r="O77" i="11"/>
  <c r="O76" i="11"/>
  <c r="O75" i="11"/>
  <c r="O74" i="11"/>
  <c r="O73" i="11"/>
  <c r="O72" i="11"/>
  <c r="O71" i="11"/>
  <c r="O70" i="11"/>
  <c r="O69" i="11"/>
  <c r="O66" i="11"/>
  <c r="O65" i="11"/>
  <c r="O63" i="11"/>
  <c r="O62" i="11"/>
  <c r="O61" i="11"/>
  <c r="O60" i="11"/>
  <c r="O59" i="11"/>
  <c r="O58" i="11"/>
  <c r="O57" i="11"/>
  <c r="O56" i="11"/>
  <c r="O55" i="11"/>
  <c r="O54" i="11"/>
  <c r="O53" i="11"/>
  <c r="O51" i="11"/>
  <c r="O50" i="11"/>
  <c r="O48" i="11"/>
  <c r="O46" i="11"/>
  <c r="O45" i="11"/>
  <c r="O44" i="11"/>
  <c r="O43" i="11"/>
  <c r="O42" i="11"/>
  <c r="O41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O3" i="11"/>
  <c r="O73" i="12"/>
  <c r="O72" i="12"/>
  <c r="O71" i="12"/>
  <c r="O70" i="12"/>
  <c r="O69" i="12"/>
  <c r="O68" i="12"/>
  <c r="O65" i="12"/>
  <c r="O64" i="12"/>
  <c r="O63" i="12"/>
  <c r="O62" i="12"/>
  <c r="O61" i="12"/>
  <c r="O59" i="12"/>
  <c r="O57" i="12"/>
  <c r="O56" i="12"/>
  <c r="O55" i="12"/>
  <c r="O54" i="12"/>
  <c r="O53" i="12"/>
  <c r="O50" i="12"/>
  <c r="O49" i="12"/>
  <c r="O48" i="12"/>
  <c r="O47" i="12"/>
  <c r="O46" i="12"/>
  <c r="O45" i="12"/>
  <c r="O43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" i="12"/>
  <c r="O3" i="12"/>
  <c r="F3" i="12"/>
  <c r="F4" i="12"/>
  <c r="F5" i="12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8" i="12"/>
  <c r="F39" i="12"/>
  <c r="F40" i="12"/>
  <c r="F41" i="12"/>
  <c r="F43" i="12"/>
  <c r="F44" i="12"/>
  <c r="F45" i="12"/>
  <c r="F46" i="12"/>
  <c r="F47" i="12"/>
  <c r="F48" i="12"/>
  <c r="F49" i="12"/>
  <c r="F50" i="12"/>
  <c r="F51" i="12"/>
  <c r="F52" i="12"/>
  <c r="F55" i="12"/>
  <c r="F56" i="12"/>
  <c r="F57" i="12"/>
  <c r="F58" i="12"/>
  <c r="F59" i="12"/>
  <c r="F60" i="12"/>
  <c r="F63" i="12"/>
  <c r="F64" i="12"/>
  <c r="F65" i="12"/>
  <c r="F66" i="12"/>
  <c r="F67" i="12"/>
  <c r="F70" i="12"/>
  <c r="F71" i="12"/>
  <c r="F72" i="12"/>
  <c r="F73" i="12"/>
  <c r="F74" i="12"/>
  <c r="F3" i="11"/>
  <c r="F4" i="11"/>
  <c r="F5" i="11"/>
  <c r="F6" i="11"/>
  <c r="F7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9" i="11"/>
  <c r="F50" i="11"/>
  <c r="F51" i="11"/>
  <c r="F52" i="11"/>
  <c r="F53" i="11"/>
  <c r="F56" i="11"/>
  <c r="F57" i="11"/>
  <c r="F58" i="11"/>
  <c r="F59" i="11"/>
  <c r="F60" i="11"/>
  <c r="F61" i="11"/>
  <c r="F62" i="11"/>
  <c r="F64" i="11"/>
  <c r="F65" i="11"/>
  <c r="F66" i="11"/>
  <c r="F68" i="11"/>
  <c r="F71" i="11"/>
  <c r="F72" i="11"/>
  <c r="F73" i="11"/>
  <c r="F74" i="11"/>
  <c r="F75" i="11"/>
  <c r="F78" i="11"/>
  <c r="F79" i="11"/>
  <c r="F80" i="11"/>
  <c r="F81" i="11"/>
  <c r="F82" i="11"/>
  <c r="F84" i="11"/>
  <c r="F85" i="11"/>
  <c r="F86" i="11"/>
  <c r="F87" i="11"/>
  <c r="F88" i="11"/>
  <c r="F89" i="11"/>
  <c r="F90" i="11"/>
  <c r="F93" i="11"/>
  <c r="F94" i="11"/>
  <c r="F95" i="11"/>
  <c r="F96" i="11"/>
  <c r="F97" i="11"/>
  <c r="F98" i="11"/>
  <c r="F99" i="11"/>
  <c r="F100" i="11"/>
  <c r="F101" i="11"/>
  <c r="F102" i="11"/>
  <c r="F103" i="11"/>
  <c r="F104" i="11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9" i="10"/>
  <c r="F80" i="10"/>
  <c r="F81" i="10"/>
  <c r="F84" i="10"/>
  <c r="F85" i="10"/>
  <c r="F86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103" i="10"/>
  <c r="F104" i="10"/>
  <c r="F105" i="10"/>
  <c r="F106" i="10"/>
  <c r="F107" i="10"/>
  <c r="F108" i="10"/>
  <c r="F109" i="10"/>
  <c r="F110" i="10"/>
  <c r="F111" i="10"/>
  <c r="F112" i="10"/>
  <c r="F114" i="10"/>
  <c r="F116" i="10"/>
  <c r="F117" i="10"/>
  <c r="F118" i="10"/>
  <c r="F119" i="10"/>
  <c r="F120" i="10"/>
  <c r="F122" i="10"/>
  <c r="F123" i="10"/>
  <c r="F124" i="10"/>
  <c r="F125" i="10"/>
  <c r="F126" i="10"/>
  <c r="F127" i="10"/>
  <c r="F128" i="10"/>
  <c r="F129" i="10"/>
  <c r="F130" i="10"/>
  <c r="F131" i="10"/>
  <c r="F132" i="10"/>
  <c r="F133" i="10"/>
  <c r="F134" i="10"/>
  <c r="F135" i="10"/>
  <c r="F136" i="10"/>
  <c r="F137" i="10"/>
  <c r="F138" i="10"/>
  <c r="F139" i="10"/>
  <c r="F140" i="10"/>
  <c r="F141" i="10"/>
  <c r="F142" i="10"/>
  <c r="F144" i="10"/>
  <c r="F145" i="10"/>
  <c r="F146" i="10"/>
  <c r="F148" i="10"/>
  <c r="F149" i="10"/>
  <c r="F150" i="10"/>
  <c r="F151" i="10"/>
  <c r="F152" i="10"/>
  <c r="F153" i="10"/>
  <c r="F154" i="10"/>
  <c r="F155" i="10"/>
  <c r="F156" i="10"/>
  <c r="F157" i="10"/>
  <c r="F158" i="10"/>
  <c r="F159" i="10"/>
  <c r="F160" i="10"/>
  <c r="F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3" i="9"/>
  <c r="F84" i="9"/>
  <c r="F85" i="9"/>
  <c r="F86" i="9"/>
  <c r="F87" i="9"/>
  <c r="F88" i="9"/>
  <c r="F89" i="9"/>
  <c r="F90" i="9"/>
  <c r="F91" i="9"/>
  <c r="F92" i="9"/>
  <c r="F94" i="9"/>
  <c r="F95" i="9"/>
  <c r="F96" i="9"/>
  <c r="F97" i="9"/>
  <c r="F98" i="9"/>
  <c r="F99" i="9"/>
  <c r="F100" i="9"/>
  <c r="F102" i="9"/>
  <c r="F103" i="9"/>
  <c r="F104" i="9"/>
  <c r="F105" i="9"/>
  <c r="F106" i="9"/>
  <c r="F107" i="9"/>
  <c r="F108" i="9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4" i="8"/>
  <c r="F35" i="8"/>
  <c r="F36" i="8"/>
  <c r="F37" i="8"/>
  <c r="F38" i="8"/>
  <c r="F39" i="8"/>
  <c r="F41" i="8"/>
  <c r="F43" i="8"/>
  <c r="F44" i="8"/>
  <c r="F46" i="8"/>
  <c r="F47" i="8"/>
  <c r="F48" i="8"/>
  <c r="F49" i="8"/>
  <c r="F50" i="8"/>
  <c r="F51" i="8"/>
  <c r="F52" i="8"/>
  <c r="F53" i="8"/>
  <c r="F54" i="8"/>
  <c r="F56" i="8"/>
  <c r="F59" i="8"/>
  <c r="F60" i="8"/>
  <c r="F63" i="8"/>
  <c r="F65" i="8"/>
  <c r="F66" i="8"/>
  <c r="F67" i="8"/>
  <c r="F68" i="8"/>
  <c r="F69" i="8"/>
  <c r="F70" i="8"/>
  <c r="F72" i="8"/>
  <c r="F74" i="8"/>
  <c r="F75" i="8"/>
  <c r="F76" i="8"/>
  <c r="F77" i="8"/>
  <c r="F78" i="8"/>
  <c r="F79" i="8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40" i="7"/>
  <c r="F42" i="7"/>
  <c r="F43" i="7"/>
  <c r="F45" i="7"/>
  <c r="F46" i="7"/>
  <c r="F48" i="7"/>
  <c r="F49" i="7"/>
  <c r="F50" i="7"/>
  <c r="F51" i="7"/>
  <c r="F52" i="7"/>
  <c r="F53" i="7"/>
  <c r="F54" i="7"/>
  <c r="F56" i="7"/>
  <c r="F57" i="7"/>
  <c r="F59" i="7"/>
  <c r="F60" i="7"/>
  <c r="F61" i="7"/>
  <c r="F62" i="7"/>
  <c r="F63" i="7"/>
  <c r="F64" i="7"/>
  <c r="F66" i="7"/>
  <c r="F67" i="7"/>
  <c r="F68" i="7"/>
  <c r="F69" i="7"/>
  <c r="F70" i="7"/>
  <c r="F71" i="7"/>
  <c r="F72" i="7"/>
  <c r="F73" i="7"/>
  <c r="F74" i="7"/>
  <c r="F75" i="7"/>
  <c r="F77" i="7"/>
  <c r="F78" i="7"/>
  <c r="F79" i="7"/>
  <c r="F80" i="7"/>
  <c r="F81" i="7"/>
  <c r="F82" i="7"/>
  <c r="F83" i="7"/>
  <c r="F84" i="7"/>
  <c r="F85" i="7"/>
  <c r="F87" i="7"/>
  <c r="F88" i="7"/>
  <c r="F93" i="7"/>
  <c r="F94" i="7"/>
  <c r="F95" i="7"/>
  <c r="F96" i="7"/>
  <c r="F97" i="7"/>
  <c r="F98" i="7"/>
  <c r="F99" i="7"/>
  <c r="F100" i="7"/>
  <c r="F102" i="7"/>
  <c r="F103" i="7"/>
  <c r="F104" i="7"/>
  <c r="F105" i="7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8" i="6"/>
  <c r="F39" i="6"/>
  <c r="F40" i="6"/>
  <c r="F41" i="6"/>
  <c r="F42" i="6"/>
  <c r="F43" i="6"/>
  <c r="F45" i="6"/>
  <c r="F46" i="6"/>
  <c r="F47" i="6"/>
  <c r="F48" i="6"/>
  <c r="F49" i="6"/>
  <c r="F50" i="6"/>
  <c r="F52" i="6"/>
  <c r="F54" i="6"/>
  <c r="F55" i="6"/>
  <c r="F57" i="6"/>
  <c r="F58" i="6"/>
  <c r="F59" i="6"/>
  <c r="F60" i="6"/>
  <c r="F61" i="6"/>
  <c r="F62" i="6"/>
  <c r="F63" i="6"/>
  <c r="F64" i="6"/>
  <c r="F70" i="6"/>
  <c r="F71" i="6"/>
  <c r="F73" i="6"/>
  <c r="F74" i="6"/>
  <c r="F75" i="6"/>
  <c r="F76" i="6"/>
  <c r="F77" i="6"/>
  <c r="F78" i="6"/>
  <c r="F79" i="6"/>
  <c r="F80" i="6"/>
  <c r="F82" i="6"/>
  <c r="F83" i="6"/>
  <c r="F84" i="6"/>
  <c r="F86" i="6"/>
  <c r="F88" i="6"/>
  <c r="F89" i="6"/>
  <c r="F90" i="6"/>
  <c r="F92" i="6"/>
  <c r="F93" i="6"/>
  <c r="F94" i="6"/>
  <c r="F95" i="6"/>
  <c r="F96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1" i="5"/>
  <c r="F62" i="5"/>
  <c r="F65" i="5"/>
  <c r="F66" i="5"/>
  <c r="F67" i="5"/>
  <c r="F68" i="5"/>
  <c r="F69" i="5"/>
  <c r="F71" i="5"/>
  <c r="F72" i="5"/>
  <c r="F73" i="5"/>
  <c r="F74" i="5"/>
  <c r="F75" i="5"/>
  <c r="F76" i="5"/>
  <c r="F77" i="5"/>
  <c r="F78" i="5"/>
  <c r="F79" i="5"/>
  <c r="F80" i="5"/>
  <c r="F81" i="5"/>
  <c r="F82" i="5"/>
  <c r="O119" i="3"/>
  <c r="O118" i="3"/>
  <c r="O117" i="3"/>
  <c r="O116" i="3"/>
  <c r="O115" i="3"/>
  <c r="O114" i="3"/>
  <c r="O112" i="3"/>
  <c r="O110" i="3"/>
  <c r="O109" i="3"/>
  <c r="O107" i="3"/>
  <c r="O106" i="3"/>
  <c r="O105" i="3"/>
  <c r="O104" i="3"/>
  <c r="O101" i="3"/>
  <c r="O100" i="3"/>
  <c r="O98" i="3"/>
  <c r="O97" i="3"/>
  <c r="O96" i="3"/>
  <c r="O95" i="3"/>
  <c r="O94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O183" i="4"/>
  <c r="O182" i="4"/>
  <c r="O181" i="4"/>
  <c r="O180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1" i="4"/>
  <c r="O160" i="4"/>
  <c r="O158" i="4"/>
  <c r="O157" i="4"/>
  <c r="O156" i="4"/>
  <c r="O155" i="4"/>
  <c r="O154" i="4"/>
  <c r="O152" i="4"/>
  <c r="O151" i="4"/>
  <c r="O150" i="4"/>
  <c r="O149" i="4"/>
  <c r="O148" i="4"/>
  <c r="O147" i="4"/>
  <c r="O146" i="4"/>
  <c r="O145" i="4"/>
  <c r="O144" i="4"/>
  <c r="O141" i="4"/>
  <c r="O140" i="4"/>
  <c r="O139" i="4"/>
  <c r="O138" i="4"/>
  <c r="O137" i="4"/>
  <c r="O136" i="4"/>
  <c r="O134" i="4"/>
  <c r="O133" i="4"/>
  <c r="O131" i="4"/>
  <c r="O130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09" i="4"/>
  <c r="O108" i="4"/>
  <c r="O107" i="4"/>
  <c r="O106" i="4"/>
  <c r="O105" i="4"/>
  <c r="O104" i="4"/>
  <c r="O103" i="4"/>
  <c r="O102" i="4"/>
  <c r="O101" i="4"/>
  <c r="O100" i="4"/>
  <c r="O98" i="4"/>
  <c r="O96" i="4"/>
  <c r="O95" i="4"/>
  <c r="O94" i="4"/>
  <c r="O93" i="4"/>
  <c r="O92" i="4"/>
  <c r="O91" i="4"/>
  <c r="O90" i="4"/>
  <c r="O89" i="4"/>
  <c r="O88" i="4"/>
  <c r="O87" i="4"/>
  <c r="O86" i="4"/>
  <c r="O85" i="4"/>
  <c r="O83" i="4"/>
  <c r="O82" i="4"/>
  <c r="O81" i="4"/>
  <c r="O80" i="4"/>
  <c r="O79" i="4"/>
  <c r="O78" i="4"/>
  <c r="O77" i="4"/>
  <c r="O76" i="4"/>
  <c r="O74" i="4"/>
  <c r="O73" i="4"/>
  <c r="O72" i="4"/>
  <c r="O71" i="4"/>
  <c r="O69" i="4"/>
  <c r="O68" i="4"/>
  <c r="O67" i="4"/>
  <c r="O66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2" i="4"/>
  <c r="F53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7" i="4"/>
  <c r="F88" i="4"/>
  <c r="F89" i="4"/>
  <c r="F90" i="4"/>
  <c r="F93" i="4"/>
  <c r="F94" i="4"/>
  <c r="F95" i="4"/>
  <c r="F96" i="4"/>
  <c r="F98" i="4"/>
  <c r="F99" i="4"/>
  <c r="F101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1" i="4"/>
  <c r="F133" i="4"/>
  <c r="F134" i="4"/>
  <c r="F135" i="4"/>
  <c r="F136" i="4"/>
  <c r="F138" i="4"/>
  <c r="F139" i="4"/>
  <c r="F140" i="4"/>
  <c r="F141" i="4"/>
  <c r="F142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7" i="4"/>
  <c r="F158" i="4"/>
  <c r="F159" i="4"/>
  <c r="F160" i="4"/>
  <c r="F161" i="4"/>
  <c r="F162" i="4"/>
  <c r="F163" i="4"/>
  <c r="F164" i="4"/>
  <c r="F166" i="4"/>
  <c r="F167" i="4"/>
  <c r="F168" i="4"/>
  <c r="F169" i="4"/>
  <c r="F170" i="4"/>
  <c r="F171" i="4"/>
  <c r="F173" i="4"/>
  <c r="F174" i="4"/>
  <c r="F175" i="4"/>
  <c r="F176" i="4"/>
  <c r="F177" i="4"/>
  <c r="F178" i="4"/>
  <c r="F179" i="4"/>
  <c r="F180" i="4"/>
  <c r="F181" i="4"/>
  <c r="F183" i="4"/>
  <c r="F184" i="4"/>
  <c r="F185" i="4"/>
  <c r="F186" i="4"/>
  <c r="F187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8" i="3"/>
  <c r="F39" i="3"/>
  <c r="F40" i="3"/>
  <c r="F41" i="3"/>
  <c r="F42" i="3"/>
  <c r="F43" i="3"/>
  <c r="F44" i="3"/>
  <c r="F45" i="3"/>
  <c r="F46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4" i="3"/>
  <c r="F85" i="3"/>
  <c r="F86" i="3"/>
  <c r="F87" i="3"/>
  <c r="F88" i="3"/>
  <c r="F89" i="3"/>
  <c r="F90" i="3"/>
  <c r="F91" i="3"/>
  <c r="F92" i="3"/>
  <c r="F94" i="3"/>
  <c r="F95" i="3"/>
  <c r="F96" i="3"/>
  <c r="F97" i="3"/>
  <c r="F99" i="3"/>
  <c r="F100" i="3"/>
  <c r="F101" i="3"/>
  <c r="F102" i="3"/>
  <c r="F103" i="3"/>
  <c r="F104" i="3"/>
  <c r="F105" i="3"/>
  <c r="F107" i="3"/>
  <c r="F108" i="3"/>
  <c r="F110" i="3"/>
  <c r="F111" i="3"/>
  <c r="F112" i="3"/>
  <c r="F113" i="3"/>
  <c r="F114" i="3"/>
  <c r="F115" i="3"/>
  <c r="F116" i="3"/>
  <c r="F118" i="3"/>
  <c r="F119" i="3"/>
  <c r="F120" i="3"/>
  <c r="F121" i="3"/>
  <c r="F122" i="3"/>
  <c r="F123" i="3"/>
  <c r="F124" i="3"/>
</calcChain>
</file>

<file path=xl/sharedStrings.xml><?xml version="1.0" encoding="utf-8"?>
<sst xmlns="http://schemas.openxmlformats.org/spreadsheetml/2006/main" count="6630" uniqueCount="205">
  <si>
    <t>Total</t>
  </si>
  <si>
    <t>Turkey</t>
  </si>
  <si>
    <t>Western Europe exc EU</t>
  </si>
  <si>
    <t>NON-EU</t>
  </si>
  <si>
    <t>Switzerland</t>
  </si>
  <si>
    <t>Norway</t>
  </si>
  <si>
    <t>Iceland</t>
  </si>
  <si>
    <t>Gibraltar</t>
  </si>
  <si>
    <t>Zimbabwe</t>
  </si>
  <si>
    <t>Sub-Saharan Africa</t>
  </si>
  <si>
    <t>Tanzania</t>
  </si>
  <si>
    <t>St Helena</t>
  </si>
  <si>
    <t>South Africa</t>
  </si>
  <si>
    <t>Sierra Leone</t>
  </si>
  <si>
    <t>Senegal</t>
  </si>
  <si>
    <t>Nigeria</t>
  </si>
  <si>
    <t>Mauritania</t>
  </si>
  <si>
    <t>Madagascar</t>
  </si>
  <si>
    <t>Liberia</t>
  </si>
  <si>
    <t>Kenya</t>
  </si>
  <si>
    <t>Ethiopia</t>
  </si>
  <si>
    <t>Eswatini</t>
  </si>
  <si>
    <t>Angola</t>
  </si>
  <si>
    <t>United States</t>
  </si>
  <si>
    <t>North America</t>
  </si>
  <si>
    <t>Mexico</t>
  </si>
  <si>
    <t>Canada</t>
  </si>
  <si>
    <t>Yemen</t>
  </si>
  <si>
    <t>Middle East and N Africa</t>
  </si>
  <si>
    <t>UAE</t>
  </si>
  <si>
    <t>Tunisia</t>
  </si>
  <si>
    <t>Saudi Arabia</t>
  </si>
  <si>
    <t>Qatar</t>
  </si>
  <si>
    <t>Oman</t>
  </si>
  <si>
    <t>Morocco</t>
  </si>
  <si>
    <t>Libya</t>
  </si>
  <si>
    <t>Lebanon</t>
  </si>
  <si>
    <t>Kuwait</t>
  </si>
  <si>
    <t>Jordan</t>
  </si>
  <si>
    <t>Israel</t>
  </si>
  <si>
    <t>Iraq</t>
  </si>
  <si>
    <t>Iran</t>
  </si>
  <si>
    <t>Egypt</t>
  </si>
  <si>
    <t>Bahrain</t>
  </si>
  <si>
    <t>Trinidad:Tobago</t>
  </si>
  <si>
    <t>Latin America and Caribbean</t>
  </si>
  <si>
    <t>Peru</t>
  </si>
  <si>
    <t>El Salvador</t>
  </si>
  <si>
    <t>Colombia</t>
  </si>
  <si>
    <t>Chile</t>
  </si>
  <si>
    <t>Cayman Islands</t>
  </si>
  <si>
    <t>Brazil</t>
  </si>
  <si>
    <t>Bermuda</t>
  </si>
  <si>
    <t>Argentina</t>
  </si>
  <si>
    <t>Ukraine</t>
  </si>
  <si>
    <t>Eastern Europe exc EU</t>
  </si>
  <si>
    <t>Serbia</t>
  </si>
  <si>
    <t>Russia</t>
  </si>
  <si>
    <t>North Macedonia</t>
  </si>
  <si>
    <t>Kosovo</t>
  </si>
  <si>
    <t>Georgia</t>
  </si>
  <si>
    <t>Bosnia &amp; Herz.</t>
  </si>
  <si>
    <t>Belarus</t>
  </si>
  <si>
    <t>Azerbaijan</t>
  </si>
  <si>
    <t>Albania</t>
  </si>
  <si>
    <t>Vietnam</t>
  </si>
  <si>
    <t>Asia and Oceania</t>
  </si>
  <si>
    <t>Thailand</t>
  </si>
  <si>
    <t>Taiwan</t>
  </si>
  <si>
    <t>Sri Lanka</t>
  </si>
  <si>
    <t>South Korea</t>
  </si>
  <si>
    <t>Singapore</t>
  </si>
  <si>
    <t>Philippines</t>
  </si>
  <si>
    <t>Papua New Guinea</t>
  </si>
  <si>
    <t>Pakistan</t>
  </si>
  <si>
    <t>New Zealand</t>
  </si>
  <si>
    <t>Nepal</t>
  </si>
  <si>
    <t>Myanmar</t>
  </si>
  <si>
    <t>Mongolia</t>
  </si>
  <si>
    <t>Maldives</t>
  </si>
  <si>
    <t>Malaysia</t>
  </si>
  <si>
    <t>Japan</t>
  </si>
  <si>
    <t>Indonesia</t>
  </si>
  <si>
    <t>India</t>
  </si>
  <si>
    <t>Hong Kong</t>
  </si>
  <si>
    <t>Guam</t>
  </si>
  <si>
    <t>Fiji</t>
  </si>
  <si>
    <t>Cocos Islands</t>
  </si>
  <si>
    <t>China</t>
  </si>
  <si>
    <t>Cambodia</t>
  </si>
  <si>
    <t>Bangladesh</t>
  </si>
  <si>
    <t>Australia</t>
  </si>
  <si>
    <t>Sweden</t>
  </si>
  <si>
    <t>European Union</t>
  </si>
  <si>
    <t>EU</t>
  </si>
  <si>
    <t>Spain</t>
  </si>
  <si>
    <t>Slovenia</t>
  </si>
  <si>
    <t>Slovakia</t>
  </si>
  <si>
    <t>Romania</t>
  </si>
  <si>
    <t>Portugal</t>
  </si>
  <si>
    <t>Poland</t>
  </si>
  <si>
    <t>Netherlands</t>
  </si>
  <si>
    <t>Malta</t>
  </si>
  <si>
    <t>Luxembourg</t>
  </si>
  <si>
    <t>Lithuania</t>
  </si>
  <si>
    <t>Latvia</t>
  </si>
  <si>
    <t>Italy</t>
  </si>
  <si>
    <t>Ireland</t>
  </si>
  <si>
    <t>Hungary</t>
  </si>
  <si>
    <t>Greece</t>
  </si>
  <si>
    <t>Germany</t>
  </si>
  <si>
    <t>France</t>
  </si>
  <si>
    <t>Finland</t>
  </si>
  <si>
    <t>Estonia</t>
  </si>
  <si>
    <t>Estimates</t>
  </si>
  <si>
    <t>Denmark</t>
  </si>
  <si>
    <t>Czechia</t>
  </si>
  <si>
    <t>Cyprus</t>
  </si>
  <si>
    <t>Croatia</t>
  </si>
  <si>
    <t>Bulgaria</t>
  </si>
  <si>
    <t>Belgium</t>
  </si>
  <si>
    <t>Austria</t>
  </si>
  <si>
    <t>Value (£)</t>
  </si>
  <si>
    <t>Total Furniture Imports December 2023</t>
  </si>
  <si>
    <t>% change</t>
  </si>
  <si>
    <t>Country</t>
  </si>
  <si>
    <t>San Marino</t>
  </si>
  <si>
    <t>Liechtenstein</t>
  </si>
  <si>
    <t>Andorra</t>
  </si>
  <si>
    <t>Zambia</t>
  </si>
  <si>
    <t>Uganda</t>
  </si>
  <si>
    <t>Togo</t>
  </si>
  <si>
    <t>Somalia</t>
  </si>
  <si>
    <t>Seychelles</t>
  </si>
  <si>
    <t>Sao Tome-Princ.</t>
  </si>
  <si>
    <t>Rwanda</t>
  </si>
  <si>
    <t>Niger</t>
  </si>
  <si>
    <t>Namibia</t>
  </si>
  <si>
    <t>Mozambique</t>
  </si>
  <si>
    <t>Mauritius</t>
  </si>
  <si>
    <t>Malawi</t>
  </si>
  <si>
    <t>Lesotho</t>
  </si>
  <si>
    <t>Ivory Coast</t>
  </si>
  <si>
    <t>Guinea</t>
  </si>
  <si>
    <t>Ghana</t>
  </si>
  <si>
    <t>Gambia</t>
  </si>
  <si>
    <t>Gabon</t>
  </si>
  <si>
    <t>Equat Guinea</t>
  </si>
  <si>
    <t>Djibouti</t>
  </si>
  <si>
    <t>Congo (Republic)</t>
  </si>
  <si>
    <t>Congo (Dem. Rep)</t>
  </si>
  <si>
    <t>Cameroon</t>
  </si>
  <si>
    <t>Benin</t>
  </si>
  <si>
    <t>Stores and Provisions</t>
  </si>
  <si>
    <t>Greenland</t>
  </si>
  <si>
    <t>Sudan</t>
  </si>
  <si>
    <t>South Sudan</t>
  </si>
  <si>
    <t>Algeria</t>
  </si>
  <si>
    <t>Venezuela</t>
  </si>
  <si>
    <t>US Virgin Is</t>
  </si>
  <si>
    <t>Uruguay</t>
  </si>
  <si>
    <t>Turks &amp; Caicos</t>
  </si>
  <si>
    <t>St Vincent</t>
  </si>
  <si>
    <t>St Lucia</t>
  </si>
  <si>
    <t>Sint Maarten</t>
  </si>
  <si>
    <t>Saint Barthelemy</t>
  </si>
  <si>
    <t>Panama</t>
  </si>
  <si>
    <t>Jamaica</t>
  </si>
  <si>
    <t>Haiti</t>
  </si>
  <si>
    <t>Guyana</t>
  </si>
  <si>
    <t>Guatemala</t>
  </si>
  <si>
    <t>Grenada</t>
  </si>
  <si>
    <t>Falkland Islands</t>
  </si>
  <si>
    <t>Ecuador</t>
  </si>
  <si>
    <t>Dominican Rep</t>
  </si>
  <si>
    <t>Dominica</t>
  </si>
  <si>
    <t>Cuba</t>
  </si>
  <si>
    <t>Costa Rica</t>
  </si>
  <si>
    <t>Br Virgin Is</t>
  </si>
  <si>
    <t>Bonaire</t>
  </si>
  <si>
    <t>Belize</t>
  </si>
  <si>
    <t>Barbados</t>
  </si>
  <si>
    <t>Bahamas</t>
  </si>
  <si>
    <t>Antigua:Barbuda</t>
  </si>
  <si>
    <t>Uzbekistan</t>
  </si>
  <si>
    <t>Montenegro</t>
  </si>
  <si>
    <t>Moldova</t>
  </si>
  <si>
    <t>Kyrgyz Republic</t>
  </si>
  <si>
    <t>Kazakhstan</t>
  </si>
  <si>
    <t>Armenia</t>
  </si>
  <si>
    <t>Macao</t>
  </si>
  <si>
    <t>French Polynesia</t>
  </si>
  <si>
    <t>Brunei</t>
  </si>
  <si>
    <t>Antarctica</t>
  </si>
  <si>
    <t>Total Furniture Exports December 2023</t>
  </si>
  <si>
    <t>November</t>
  </si>
  <si>
    <t>December</t>
  </si>
  <si>
    <t>Anguilla</t>
  </si>
  <si>
    <t>Aruba</t>
  </si>
  <si>
    <t>Burkina</t>
  </si>
  <si>
    <t>Eritrea</t>
  </si>
  <si>
    <t>Mali</t>
  </si>
  <si>
    <t>Faroe Islands</t>
  </si>
  <si>
    <t>Month</t>
  </si>
  <si>
    <t>Nicaragua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</si>
</sst>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11"/>
      <name val="Calibri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5" fillId="0" borderId="0"/>
  </cellStyleXfs>
  <cellXfs count="47">
    <xf numFmtId="0" fontId="0" fillId="0" borderId="0" xfId="0"/>
    <xf numFmtId="0" fontId="1" fillId="0" borderId="0" xfId="1"/>
    <xf numFmtId="0" fontId="2" fillId="0" borderId="0" xfId="2"/>
    <xf numFmtId="10" fontId="2" fillId="0" borderId="0" xfId="2" applyNumberFormat="1"/>
    <xf numFmtId="3" fontId="3" fillId="0" borderId="0" xfId="2" applyNumberFormat="1" applyFont="1"/>
    <xf numFmtId="0" fontId="2" fillId="0" borderId="1" xfId="2" applyBorder="1"/>
    <xf numFmtId="3" fontId="2" fillId="0" borderId="0" xfId="2" applyNumberFormat="1"/>
    <xf numFmtId="0" fontId="2" fillId="0" borderId="0" xfId="2" applyAlignment="1">
      <alignment vertical="top"/>
    </xf>
    <xf numFmtId="0" fontId="3" fillId="0" borderId="1" xfId="2" applyFont="1" applyBorder="1"/>
    <xf numFmtId="0" fontId="2" fillId="0" borderId="2" xfId="2" applyBorder="1"/>
    <xf numFmtId="1" fontId="2" fillId="0" borderId="0" xfId="2" applyNumberFormat="1" applyAlignment="1">
      <alignment vertical="top"/>
    </xf>
    <xf numFmtId="0" fontId="0" fillId="0" borderId="0" xfId="0" applyAlignment="1">
      <alignment vertical="top"/>
    </xf>
    <xf numFmtId="10" fontId="0" fillId="0" borderId="0" xfId="0" applyNumberFormat="1"/>
    <xf numFmtId="0" fontId="0" fillId="0" borderId="2" xfId="0" applyBorder="1"/>
    <xf numFmtId="0" fontId="0" fillId="0" borderId="1" xfId="0" applyBorder="1"/>
    <xf numFmtId="3" fontId="3" fillId="0" borderId="0" xfId="0" applyNumberFormat="1" applyFont="1"/>
    <xf numFmtId="0" fontId="3" fillId="0" borderId="1" xfId="0" applyFont="1" applyBorder="1"/>
    <xf numFmtId="3" fontId="0" fillId="0" borderId="0" xfId="0" applyNumberFormat="1"/>
    <xf numFmtId="0" fontId="5" fillId="0" borderId="0" xfId="3"/>
    <xf numFmtId="10" fontId="5" fillId="0" borderId="0" xfId="3" applyNumberFormat="1"/>
    <xf numFmtId="3" fontId="4" fillId="0" borderId="0" xfId="3" applyNumberFormat="1" applyFont="1"/>
    <xf numFmtId="0" fontId="5" fillId="0" borderId="1" xfId="3" applyBorder="1"/>
    <xf numFmtId="3" fontId="5" fillId="0" borderId="0" xfId="3" applyNumberFormat="1"/>
    <xf numFmtId="0" fontId="5" fillId="0" borderId="0" xfId="3" applyAlignment="1">
      <alignment vertical="top"/>
    </xf>
    <xf numFmtId="0" fontId="4" fillId="0" borderId="1" xfId="3" applyFont="1" applyBorder="1"/>
    <xf numFmtId="0" fontId="5" fillId="0" borderId="2" xfId="3" applyBorder="1"/>
    <xf numFmtId="1" fontId="5" fillId="0" borderId="0" xfId="3" applyNumberFormat="1" applyAlignment="1">
      <alignment vertical="top"/>
    </xf>
    <xf numFmtId="0" fontId="5" fillId="0" borderId="2" xfId="0" applyFont="1" applyBorder="1"/>
    <xf numFmtId="3" fontId="4" fillId="0" borderId="0" xfId="0" applyNumberFormat="1" applyFont="1"/>
    <xf numFmtId="0" fontId="4" fillId="0" borderId="1" xfId="0" applyFont="1" applyBorder="1"/>
    <xf numFmtId="10" fontId="5" fillId="0" borderId="0" xfId="0" applyNumberFormat="1" applyFont="1"/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0" fillId="0" borderId="0" xfId="0"/>
    <xf numFmtId="0" fontId="0" fillId="0" borderId="1" xfId="0" applyBorder="1"/>
    <xf numFmtId="0" fontId="4" fillId="0" borderId="0" xfId="2" applyFont="1" applyAlignment="1">
      <alignment vertical="top"/>
    </xf>
    <xf numFmtId="0" fontId="4" fillId="0" borderId="0" xfId="2" applyFont="1"/>
    <xf numFmtId="0" fontId="3" fillId="0" borderId="0" xfId="2" applyFont="1" applyAlignment="1">
      <alignment vertical="top"/>
    </xf>
    <xf numFmtId="0" fontId="2" fillId="0" borderId="1" xfId="2" applyBorder="1"/>
    <xf numFmtId="0" fontId="2" fillId="0" borderId="0" xfId="2" applyAlignment="1">
      <alignment vertical="top"/>
    </xf>
    <xf numFmtId="0" fontId="2" fillId="0" borderId="0" xfId="2"/>
    <xf numFmtId="0" fontId="4" fillId="0" borderId="0" xfId="0" applyFont="1" applyAlignment="1">
      <alignment vertical="top"/>
    </xf>
    <xf numFmtId="0" fontId="5" fillId="0" borderId="0" xfId="3" applyAlignment="1">
      <alignment vertical="top"/>
    </xf>
    <xf numFmtId="0" fontId="5" fillId="0" borderId="0" xfId="3"/>
    <xf numFmtId="0" fontId="4" fillId="0" borderId="0" xfId="3" applyFont="1" applyAlignment="1">
      <alignment vertical="top"/>
    </xf>
    <xf numFmtId="0" fontId="5" fillId="0" borderId="1" xfId="3" applyBorder="1"/>
    <xf numFmtId="0" fontId="5" fillId="0" borderId="0" xfId="0" applyFont="1" applyAlignment="1">
      <alignment vertical="top"/>
    </xf>
  </cellXfs>
  <cellStyles count="4">
    <cellStyle name="Normal" xfId="0" builtinId="0"/>
    <cellStyle name="Normal 2" xfId="1" xr:uid="{2BB38B62-202E-4238-99D7-57B26AAAA0C0}"/>
    <cellStyle name="Normal 3" xfId="2" xr:uid="{9B8EE0C4-A5A3-408D-A98F-813D5BABC5C6}"/>
    <cellStyle name="Normal 4" xfId="3" xr:uid="{73492A21-34C7-493A-A101-AAAFDCC91C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152400</xdr:rowOff>
    </xdr:from>
    <xdr:to>
      <xdr:col>10</xdr:col>
      <xdr:colOff>333375</xdr:colOff>
      <xdr:row>27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BADB00C-8316-4892-AC89-88A30AF668B7}"/>
            </a:ext>
          </a:extLst>
        </xdr:cNvPr>
        <xdr:cNvSpPr txBox="1"/>
      </xdr:nvSpPr>
      <xdr:spPr>
        <a:xfrm>
          <a:off x="161925" y="342900"/>
          <a:ext cx="6267450" cy="481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Furniture and Carpet</a:t>
          </a:r>
          <a:r>
            <a:rPr lang="en-GB" sz="1100" b="1" baseline="0"/>
            <a:t> Imports and Exports Dec</a:t>
          </a:r>
          <a:r>
            <a:rPr lang="en-GB" sz="1100" b="1"/>
            <a:t>ember 2023</a:t>
          </a:r>
        </a:p>
        <a:p>
          <a:endParaRPr lang="en-GB" sz="1100"/>
        </a:p>
        <a:p>
          <a:r>
            <a:rPr lang="en-GB" sz="1100"/>
            <a:t>This spreadsheet includes the Government's most</a:t>
          </a:r>
          <a:r>
            <a:rPr lang="en-GB" sz="1100" baseline="0"/>
            <a:t> recent UK trade data with a focus on the furnishings industry. </a:t>
          </a:r>
        </a:p>
        <a:p>
          <a:endParaRPr lang="en-GB" sz="1100" baseline="0"/>
        </a:p>
        <a:p>
          <a:r>
            <a:rPr lang="en-GB" sz="1100" baseline="0"/>
            <a:t>- Total Furniture Imports</a:t>
          </a:r>
        </a:p>
        <a:p>
          <a:r>
            <a:rPr lang="en-GB" sz="1100" baseline="0"/>
            <a:t>- Total Furniture Exports</a:t>
          </a:r>
        </a:p>
        <a:p>
          <a:r>
            <a:rPr lang="en-GB" sz="1100" baseline="0"/>
            <a:t>- Upholstery Imports (including data for seats, wood and metal frames, garden and sofabeds)</a:t>
          </a:r>
        </a:p>
        <a:p>
          <a:r>
            <a:rPr lang="en-GB" sz="1100" baseline="0"/>
            <a:t>- Upholstery Exports (including data for seats, wood and metal frames, garden and sofabeds)</a:t>
          </a:r>
        </a:p>
        <a:p>
          <a:r>
            <a:rPr lang="en-GB" sz="1100" baseline="0"/>
            <a:t>- Mattress Imports (including spring and foam mattresses only)</a:t>
          </a:r>
        </a:p>
        <a:p>
          <a:r>
            <a:rPr lang="en-GB" sz="1100" baseline="0"/>
            <a:t>- Mattress Exports (including spring and foam mattresses only)</a:t>
          </a:r>
        </a:p>
        <a:p>
          <a:r>
            <a:rPr lang="en-GB" sz="1100" baseline="0"/>
            <a:t>- Cabinet Imports (including wooden and metal for kitchen, bedroom, office, living room and garden)</a:t>
          </a:r>
        </a:p>
        <a:p>
          <a:r>
            <a:rPr lang="en-GB" sz="1100" baseline="0"/>
            <a:t>- Cabinet Exports (including wooden and metal for kitchen, bedroom, office, living room and garden)</a:t>
          </a:r>
        </a:p>
        <a:p>
          <a:r>
            <a:rPr lang="en-GB" sz="1100" baseline="0"/>
            <a:t>- Carpet Imports</a:t>
          </a:r>
        </a:p>
        <a:p>
          <a:r>
            <a:rPr lang="en-GB" sz="1100" baseline="0"/>
            <a:t>- Carpet Exports</a:t>
          </a:r>
        </a:p>
        <a:p>
          <a:endParaRPr lang="en-GB" sz="1100" baseline="0"/>
        </a:p>
        <a:p>
          <a:r>
            <a:rPr lang="en-GB" sz="1100" baseline="0"/>
            <a:t>Inside includes annual comparison to the month of the prior year, monthly comparison, total value in £ per country and percentage change.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AE98-43F5-40DB-88C1-7B2C6F348A35}">
  <dimension ref="A1"/>
  <sheetViews>
    <sheetView tabSelected="1" workbookViewId="0">
      <selection activeCell="B29" sqref="B29"/>
    </sheetView>
  </sheetViews>
  <sheetFormatPr defaultRowHeight="15"/>
  <cols>
    <col min="1" max="16384" width="9.140625" style="1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2F63C-B470-4310-9C60-04A5089AC150}">
  <dimension ref="A1:O74"/>
  <sheetViews>
    <sheetView workbookViewId="0">
      <selection activeCell="H7" sqref="H7"/>
    </sheetView>
  </sheetViews>
  <sheetFormatPr defaultRowHeight="15"/>
  <cols>
    <col min="1" max="2" width="9.140625" style="18"/>
    <col min="3" max="3" width="15.7109375" style="18" customWidth="1"/>
    <col min="4" max="4" width="16.7109375" style="18" customWidth="1"/>
    <col min="5" max="5" width="15.28515625" style="18" customWidth="1"/>
    <col min="6" max="6" width="14.42578125" style="19" customWidth="1"/>
    <col min="7" max="9" width="9.140625" style="18"/>
    <col min="12" max="12" width="17.140625" customWidth="1"/>
    <col min="13" max="13" width="15.42578125" customWidth="1"/>
    <col min="14" max="14" width="22" customWidth="1"/>
    <col min="15" max="15" width="9.140625" style="12"/>
    <col min="16" max="16384" width="9.140625" style="18"/>
  </cols>
  <sheetData>
    <row r="1" spans="1:15">
      <c r="A1" s="42"/>
      <c r="B1" s="43"/>
      <c r="C1" s="43"/>
      <c r="D1" s="26">
        <v>2022</v>
      </c>
      <c r="E1" s="26">
        <v>2023</v>
      </c>
      <c r="J1" s="46" t="s">
        <v>203</v>
      </c>
      <c r="K1" s="33"/>
      <c r="L1" s="33"/>
      <c r="M1" s="11" t="s">
        <v>195</v>
      </c>
      <c r="N1" s="11" t="s">
        <v>196</v>
      </c>
    </row>
    <row r="2" spans="1:15">
      <c r="A2" s="25" t="s">
        <v>125</v>
      </c>
      <c r="B2" s="25"/>
      <c r="C2" s="25"/>
      <c r="D2" s="25" t="s">
        <v>122</v>
      </c>
      <c r="E2" s="25" t="s">
        <v>122</v>
      </c>
      <c r="J2" s="27" t="s">
        <v>125</v>
      </c>
      <c r="K2" s="13"/>
      <c r="L2" s="13"/>
      <c r="M2" s="13" t="s">
        <v>122</v>
      </c>
      <c r="N2" s="13" t="s">
        <v>122</v>
      </c>
      <c r="O2" s="12" t="s">
        <v>124</v>
      </c>
    </row>
    <row r="3" spans="1:15">
      <c r="A3" s="42" t="s">
        <v>94</v>
      </c>
      <c r="B3" s="44" t="s">
        <v>0</v>
      </c>
      <c r="C3" s="45"/>
      <c r="D3" s="20">
        <v>45080237</v>
      </c>
      <c r="E3" s="20">
        <v>31002700</v>
      </c>
      <c r="F3" s="19">
        <f t="shared" ref="F3:F23" si="0">(E3-D3)/D3</f>
        <v>-0.31227735115944488</v>
      </c>
      <c r="J3" s="31" t="s">
        <v>94</v>
      </c>
      <c r="K3" s="41" t="s">
        <v>0</v>
      </c>
      <c r="L3" s="34"/>
      <c r="M3" s="28">
        <v>48002518</v>
      </c>
      <c r="N3" s="28">
        <v>31002700</v>
      </c>
      <c r="O3" s="12">
        <f>(N3-M3)/M3</f>
        <v>-0.35414429718041041</v>
      </c>
    </row>
    <row r="4" spans="1:15">
      <c r="A4" s="42" t="s">
        <v>94</v>
      </c>
      <c r="B4" s="42" t="s">
        <v>93</v>
      </c>
      <c r="C4" s="24" t="s">
        <v>0</v>
      </c>
      <c r="D4" s="20">
        <v>45080237</v>
      </c>
      <c r="E4" s="20">
        <v>31002700</v>
      </c>
      <c r="F4" s="19">
        <f t="shared" si="0"/>
        <v>-0.31227735115944488</v>
      </c>
      <c r="J4" s="31" t="s">
        <v>94</v>
      </c>
      <c r="K4" s="31" t="s">
        <v>93</v>
      </c>
      <c r="L4" s="29" t="s">
        <v>0</v>
      </c>
      <c r="M4" s="28">
        <v>48002518</v>
      </c>
      <c r="N4" s="28">
        <v>31002700</v>
      </c>
      <c r="O4" s="12">
        <f t="shared" ref="O4:O65" si="1">(N4-M4)/M4</f>
        <v>-0.35414429718041041</v>
      </c>
    </row>
    <row r="5" spans="1:15">
      <c r="A5" s="42" t="s">
        <v>94</v>
      </c>
      <c r="B5" s="42" t="s">
        <v>93</v>
      </c>
      <c r="C5" s="21" t="s">
        <v>121</v>
      </c>
      <c r="D5" s="22">
        <v>407212</v>
      </c>
      <c r="E5" s="22">
        <v>547277</v>
      </c>
      <c r="F5" s="19">
        <f t="shared" si="0"/>
        <v>0.34396088523913831</v>
      </c>
      <c r="J5" s="31" t="s">
        <v>94</v>
      </c>
      <c r="K5" s="31" t="s">
        <v>93</v>
      </c>
      <c r="L5" s="14" t="s">
        <v>121</v>
      </c>
      <c r="M5" s="17">
        <v>286884</v>
      </c>
      <c r="N5" s="17">
        <v>547277</v>
      </c>
      <c r="O5" s="12">
        <f t="shared" si="1"/>
        <v>0.9076595418357245</v>
      </c>
    </row>
    <row r="6" spans="1:15">
      <c r="A6" s="42" t="s">
        <v>94</v>
      </c>
      <c r="B6" s="42" t="s">
        <v>93</v>
      </c>
      <c r="C6" s="21" t="s">
        <v>120</v>
      </c>
      <c r="D6" s="22">
        <v>15065784</v>
      </c>
      <c r="E6" s="22">
        <v>9501641</v>
      </c>
      <c r="F6" s="19">
        <f t="shared" si="0"/>
        <v>-0.36932316300300072</v>
      </c>
      <c r="J6" s="31" t="s">
        <v>94</v>
      </c>
      <c r="K6" s="31" t="s">
        <v>93</v>
      </c>
      <c r="L6" s="14" t="s">
        <v>120</v>
      </c>
      <c r="M6" s="17">
        <v>16290715</v>
      </c>
      <c r="N6" s="17">
        <v>9501641</v>
      </c>
      <c r="O6" s="12">
        <f t="shared" si="1"/>
        <v>-0.41674499860810282</v>
      </c>
    </row>
    <row r="7" spans="1:15">
      <c r="A7" s="42" t="s">
        <v>94</v>
      </c>
      <c r="B7" s="42" t="s">
        <v>93</v>
      </c>
      <c r="C7" s="21" t="s">
        <v>116</v>
      </c>
      <c r="D7" s="22">
        <v>300184</v>
      </c>
      <c r="E7" s="22">
        <v>171148</v>
      </c>
      <c r="F7" s="19">
        <f t="shared" si="0"/>
        <v>-0.42985635476907497</v>
      </c>
      <c r="J7" s="31" t="s">
        <v>94</v>
      </c>
      <c r="K7" s="31" t="s">
        <v>93</v>
      </c>
      <c r="L7" s="14" t="s">
        <v>119</v>
      </c>
      <c r="M7" s="17">
        <v>12895</v>
      </c>
      <c r="N7" s="17"/>
      <c r="O7" s="12">
        <f t="shared" si="1"/>
        <v>-1</v>
      </c>
    </row>
    <row r="8" spans="1:15">
      <c r="A8" s="42" t="s">
        <v>94</v>
      </c>
      <c r="B8" s="42" t="s">
        <v>93</v>
      </c>
      <c r="C8" s="21" t="s">
        <v>115</v>
      </c>
      <c r="D8" s="22">
        <v>1789095</v>
      </c>
      <c r="E8" s="22">
        <v>1456728</v>
      </c>
      <c r="F8" s="19">
        <f t="shared" si="0"/>
        <v>-0.18577381301719584</v>
      </c>
      <c r="J8" s="31" t="s">
        <v>94</v>
      </c>
      <c r="K8" s="31" t="s">
        <v>93</v>
      </c>
      <c r="L8" s="14" t="s">
        <v>116</v>
      </c>
      <c r="M8" s="17">
        <v>176377</v>
      </c>
      <c r="N8" s="17">
        <v>171148</v>
      </c>
      <c r="O8" s="12">
        <f t="shared" si="1"/>
        <v>-2.9646722645242859E-2</v>
      </c>
    </row>
    <row r="9" spans="1:15">
      <c r="A9" s="42" t="s">
        <v>94</v>
      </c>
      <c r="B9" s="42" t="s">
        <v>93</v>
      </c>
      <c r="C9" s="21" t="s">
        <v>114</v>
      </c>
      <c r="D9" s="22">
        <v>7875</v>
      </c>
      <c r="E9" s="22">
        <v>5173</v>
      </c>
      <c r="F9" s="19">
        <f t="shared" si="0"/>
        <v>-0.34311111111111109</v>
      </c>
      <c r="J9" s="31" t="s">
        <v>94</v>
      </c>
      <c r="K9" s="31" t="s">
        <v>93</v>
      </c>
      <c r="L9" s="14" t="s">
        <v>115</v>
      </c>
      <c r="M9" s="17">
        <v>2381477</v>
      </c>
      <c r="N9" s="17">
        <v>1456728</v>
      </c>
      <c r="O9" s="12">
        <f t="shared" si="1"/>
        <v>-0.3883090199905353</v>
      </c>
    </row>
    <row r="10" spans="1:15">
      <c r="A10" s="42" t="s">
        <v>94</v>
      </c>
      <c r="B10" s="42" t="s">
        <v>93</v>
      </c>
      <c r="C10" s="21" t="s">
        <v>113</v>
      </c>
      <c r="D10" s="22">
        <v>19613</v>
      </c>
      <c r="E10" s="22"/>
      <c r="F10" s="19">
        <f t="shared" si="0"/>
        <v>-1</v>
      </c>
      <c r="J10" s="31" t="s">
        <v>94</v>
      </c>
      <c r="K10" s="31" t="s">
        <v>93</v>
      </c>
      <c r="L10" s="14" t="s">
        <v>114</v>
      </c>
      <c r="M10" s="17">
        <v>3954</v>
      </c>
      <c r="N10" s="17">
        <v>5173</v>
      </c>
      <c r="O10" s="12">
        <f t="shared" si="1"/>
        <v>0.30829539706626202</v>
      </c>
    </row>
    <row r="11" spans="1:15">
      <c r="A11" s="42" t="s">
        <v>94</v>
      </c>
      <c r="B11" s="42" t="s">
        <v>93</v>
      </c>
      <c r="C11" s="21" t="s">
        <v>112</v>
      </c>
      <c r="D11" s="22">
        <v>8485</v>
      </c>
      <c r="E11" s="22">
        <v>11235</v>
      </c>
      <c r="F11" s="19">
        <f t="shared" si="0"/>
        <v>0.32410135533294049</v>
      </c>
      <c r="J11" s="31" t="s">
        <v>94</v>
      </c>
      <c r="K11" s="31" t="s">
        <v>93</v>
      </c>
      <c r="L11" s="14" t="s">
        <v>113</v>
      </c>
      <c r="M11" s="17">
        <v>41730</v>
      </c>
      <c r="N11" s="17"/>
      <c r="O11" s="12">
        <f t="shared" si="1"/>
        <v>-1</v>
      </c>
    </row>
    <row r="12" spans="1:15">
      <c r="A12" s="42" t="s">
        <v>94</v>
      </c>
      <c r="B12" s="42" t="s">
        <v>93</v>
      </c>
      <c r="C12" s="21" t="s">
        <v>111</v>
      </c>
      <c r="D12" s="22">
        <v>2742309</v>
      </c>
      <c r="E12" s="22">
        <v>2186136</v>
      </c>
      <c r="F12" s="19">
        <f t="shared" si="0"/>
        <v>-0.20281193694802446</v>
      </c>
      <c r="J12" s="31" t="s">
        <v>94</v>
      </c>
      <c r="K12" s="31" t="s">
        <v>93</v>
      </c>
      <c r="L12" s="14" t="s">
        <v>112</v>
      </c>
      <c r="M12" s="17">
        <v>19199</v>
      </c>
      <c r="N12" s="17">
        <v>11235</v>
      </c>
      <c r="O12" s="12">
        <f t="shared" si="1"/>
        <v>-0.41481327152455855</v>
      </c>
    </row>
    <row r="13" spans="1:15">
      <c r="A13" s="42" t="s">
        <v>94</v>
      </c>
      <c r="B13" s="42" t="s">
        <v>93</v>
      </c>
      <c r="C13" s="21" t="s">
        <v>110</v>
      </c>
      <c r="D13" s="22">
        <v>2468480</v>
      </c>
      <c r="E13" s="22">
        <v>2783416</v>
      </c>
      <c r="F13" s="19">
        <f t="shared" si="0"/>
        <v>0.12758296603577909</v>
      </c>
      <c r="J13" s="31" t="s">
        <v>94</v>
      </c>
      <c r="K13" s="31" t="s">
        <v>93</v>
      </c>
      <c r="L13" s="14" t="s">
        <v>111</v>
      </c>
      <c r="M13" s="17">
        <v>3457670</v>
      </c>
      <c r="N13" s="17">
        <v>2186136</v>
      </c>
      <c r="O13" s="12">
        <f t="shared" si="1"/>
        <v>-0.36774301769688839</v>
      </c>
    </row>
    <row r="14" spans="1:15">
      <c r="A14" s="42" t="s">
        <v>94</v>
      </c>
      <c r="B14" s="42" t="s">
        <v>93</v>
      </c>
      <c r="C14" s="21" t="s">
        <v>109</v>
      </c>
      <c r="D14" s="22">
        <v>162739</v>
      </c>
      <c r="E14" s="22">
        <v>76678</v>
      </c>
      <c r="F14" s="19">
        <f t="shared" si="0"/>
        <v>-0.52882836935215283</v>
      </c>
      <c r="J14" s="31" t="s">
        <v>94</v>
      </c>
      <c r="K14" s="31" t="s">
        <v>93</v>
      </c>
      <c r="L14" s="14" t="s">
        <v>110</v>
      </c>
      <c r="M14" s="17">
        <v>2826248</v>
      </c>
      <c r="N14" s="17">
        <v>2783416</v>
      </c>
      <c r="O14" s="12">
        <f t="shared" si="1"/>
        <v>-1.5155074855426699E-2</v>
      </c>
    </row>
    <row r="15" spans="1:15">
      <c r="A15" s="42" t="s">
        <v>94</v>
      </c>
      <c r="B15" s="42" t="s">
        <v>93</v>
      </c>
      <c r="C15" s="21" t="s">
        <v>108</v>
      </c>
      <c r="D15" s="22">
        <v>384466</v>
      </c>
      <c r="E15" s="22">
        <v>677106</v>
      </c>
      <c r="F15" s="19">
        <f t="shared" si="0"/>
        <v>0.76115963440200174</v>
      </c>
      <c r="J15" s="31" t="s">
        <v>94</v>
      </c>
      <c r="K15" s="31" t="s">
        <v>93</v>
      </c>
      <c r="L15" s="14" t="s">
        <v>109</v>
      </c>
      <c r="M15" s="17">
        <v>129522</v>
      </c>
      <c r="N15" s="17">
        <v>76678</v>
      </c>
      <c r="O15" s="12">
        <f t="shared" si="1"/>
        <v>-0.4079924646006084</v>
      </c>
    </row>
    <row r="16" spans="1:15">
      <c r="A16" s="42" t="s">
        <v>94</v>
      </c>
      <c r="B16" s="42" t="s">
        <v>93</v>
      </c>
      <c r="C16" s="21" t="s">
        <v>107</v>
      </c>
      <c r="D16" s="22">
        <v>267358</v>
      </c>
      <c r="E16" s="22">
        <v>255633</v>
      </c>
      <c r="F16" s="19">
        <f t="shared" si="0"/>
        <v>-4.3855055767921661E-2</v>
      </c>
      <c r="J16" s="31" t="s">
        <v>94</v>
      </c>
      <c r="K16" s="31" t="s">
        <v>93</v>
      </c>
      <c r="L16" s="14" t="s">
        <v>108</v>
      </c>
      <c r="M16" s="17">
        <v>775124</v>
      </c>
      <c r="N16" s="17">
        <v>677106</v>
      </c>
      <c r="O16" s="12">
        <f t="shared" si="1"/>
        <v>-0.12645460597272179</v>
      </c>
    </row>
    <row r="17" spans="1:15">
      <c r="A17" s="42" t="s">
        <v>94</v>
      </c>
      <c r="B17" s="42" t="s">
        <v>93</v>
      </c>
      <c r="C17" s="21" t="s">
        <v>106</v>
      </c>
      <c r="D17" s="22">
        <v>640798</v>
      </c>
      <c r="E17" s="22">
        <v>444158</v>
      </c>
      <c r="F17" s="19">
        <f t="shared" si="0"/>
        <v>-0.30686737474211845</v>
      </c>
      <c r="J17" s="31" t="s">
        <v>94</v>
      </c>
      <c r="K17" s="31" t="s">
        <v>93</v>
      </c>
      <c r="L17" s="14" t="s">
        <v>107</v>
      </c>
      <c r="M17" s="17">
        <v>333912</v>
      </c>
      <c r="N17" s="17">
        <v>255633</v>
      </c>
      <c r="O17" s="12">
        <f t="shared" si="1"/>
        <v>-0.23443002946884209</v>
      </c>
    </row>
    <row r="18" spans="1:15">
      <c r="A18" s="42" t="s">
        <v>94</v>
      </c>
      <c r="B18" s="42" t="s">
        <v>93</v>
      </c>
      <c r="C18" s="21" t="s">
        <v>104</v>
      </c>
      <c r="D18" s="22">
        <v>1118</v>
      </c>
      <c r="E18" s="22">
        <v>2902</v>
      </c>
      <c r="F18" s="19">
        <f t="shared" si="0"/>
        <v>1.5957066189624329</v>
      </c>
      <c r="J18" s="31" t="s">
        <v>94</v>
      </c>
      <c r="K18" s="31" t="s">
        <v>93</v>
      </c>
      <c r="L18" s="14" t="s">
        <v>106</v>
      </c>
      <c r="M18" s="17">
        <v>577547</v>
      </c>
      <c r="N18" s="17">
        <v>444158</v>
      </c>
      <c r="O18" s="12">
        <f t="shared" si="1"/>
        <v>-0.2309578268089004</v>
      </c>
    </row>
    <row r="19" spans="1:15">
      <c r="A19" s="42" t="s">
        <v>94</v>
      </c>
      <c r="B19" s="42" t="s">
        <v>93</v>
      </c>
      <c r="C19" s="21" t="s">
        <v>103</v>
      </c>
      <c r="D19" s="22">
        <v>104171</v>
      </c>
      <c r="E19" s="22"/>
      <c r="F19" s="19">
        <f t="shared" si="0"/>
        <v>-1</v>
      </c>
      <c r="J19" s="31" t="s">
        <v>94</v>
      </c>
      <c r="K19" s="31" t="s">
        <v>93</v>
      </c>
      <c r="L19" s="14" t="s">
        <v>104</v>
      </c>
      <c r="M19" s="17">
        <v>6203</v>
      </c>
      <c r="N19" s="17">
        <v>2902</v>
      </c>
      <c r="O19" s="12">
        <f t="shared" si="1"/>
        <v>-0.53216185716588749</v>
      </c>
    </row>
    <row r="20" spans="1:15">
      <c r="A20" s="42" t="s">
        <v>94</v>
      </c>
      <c r="B20" s="42" t="s">
        <v>93</v>
      </c>
      <c r="C20" s="21" t="s">
        <v>101</v>
      </c>
      <c r="D20" s="22">
        <v>18542267</v>
      </c>
      <c r="E20" s="22">
        <v>10912220</v>
      </c>
      <c r="F20" s="19">
        <f t="shared" si="0"/>
        <v>-0.4114948296235838</v>
      </c>
      <c r="J20" s="31" t="s">
        <v>94</v>
      </c>
      <c r="K20" s="31" t="s">
        <v>93</v>
      </c>
      <c r="L20" s="14" t="s">
        <v>101</v>
      </c>
      <c r="M20" s="17">
        <v>17481326</v>
      </c>
      <c r="N20" s="17">
        <v>10912220</v>
      </c>
      <c r="O20" s="12">
        <f t="shared" si="1"/>
        <v>-0.37577847355515254</v>
      </c>
    </row>
    <row r="21" spans="1:15">
      <c r="A21" s="42" t="s">
        <v>94</v>
      </c>
      <c r="B21" s="42" t="s">
        <v>93</v>
      </c>
      <c r="C21" s="21" t="s">
        <v>100</v>
      </c>
      <c r="D21" s="22">
        <v>665978</v>
      </c>
      <c r="E21" s="22">
        <v>634531</v>
      </c>
      <c r="F21" s="19">
        <f t="shared" si="0"/>
        <v>-4.7219277513671623E-2</v>
      </c>
      <c r="J21" s="31" t="s">
        <v>94</v>
      </c>
      <c r="K21" s="31" t="s">
        <v>93</v>
      </c>
      <c r="L21" s="14" t="s">
        <v>100</v>
      </c>
      <c r="M21" s="17">
        <v>950772</v>
      </c>
      <c r="N21" s="17">
        <v>634531</v>
      </c>
      <c r="O21" s="12">
        <f t="shared" si="1"/>
        <v>-0.33261496972986165</v>
      </c>
    </row>
    <row r="22" spans="1:15">
      <c r="A22" s="42" t="s">
        <v>94</v>
      </c>
      <c r="B22" s="42" t="s">
        <v>93</v>
      </c>
      <c r="C22" s="21" t="s">
        <v>99</v>
      </c>
      <c r="D22" s="22">
        <v>699079</v>
      </c>
      <c r="E22" s="22">
        <v>648156</v>
      </c>
      <c r="F22" s="19">
        <f t="shared" si="0"/>
        <v>-7.2842983411030793E-2</v>
      </c>
      <c r="J22" s="31" t="s">
        <v>94</v>
      </c>
      <c r="K22" s="31" t="s">
        <v>93</v>
      </c>
      <c r="L22" s="14" t="s">
        <v>99</v>
      </c>
      <c r="M22" s="17">
        <v>729886</v>
      </c>
      <c r="N22" s="17">
        <v>648156</v>
      </c>
      <c r="O22" s="12">
        <f t="shared" si="1"/>
        <v>-0.11197639083363703</v>
      </c>
    </row>
    <row r="23" spans="1:15">
      <c r="A23" s="42" t="s">
        <v>94</v>
      </c>
      <c r="B23" s="42" t="s">
        <v>93</v>
      </c>
      <c r="C23" s="21" t="s">
        <v>98</v>
      </c>
      <c r="D23" s="22">
        <v>9138</v>
      </c>
      <c r="E23" s="22">
        <v>4483</v>
      </c>
      <c r="F23" s="19">
        <f t="shared" si="0"/>
        <v>-0.50941124972641716</v>
      </c>
      <c r="J23" s="31" t="s">
        <v>94</v>
      </c>
      <c r="K23" s="31" t="s">
        <v>93</v>
      </c>
      <c r="L23" s="14" t="s">
        <v>98</v>
      </c>
      <c r="M23" s="17">
        <v>2480</v>
      </c>
      <c r="N23" s="17">
        <v>4483</v>
      </c>
      <c r="O23" s="12">
        <f t="shared" si="1"/>
        <v>0.80766129032258061</v>
      </c>
    </row>
    <row r="24" spans="1:15">
      <c r="A24" s="42" t="s">
        <v>94</v>
      </c>
      <c r="B24" s="42" t="s">
        <v>93</v>
      </c>
      <c r="C24" s="21" t="s">
        <v>97</v>
      </c>
      <c r="D24" s="22"/>
      <c r="E24" s="22">
        <v>12920</v>
      </c>
      <c r="J24" s="31" t="s">
        <v>94</v>
      </c>
      <c r="K24" s="31" t="s">
        <v>93</v>
      </c>
      <c r="L24" s="14" t="s">
        <v>97</v>
      </c>
      <c r="M24" s="17">
        <v>11421</v>
      </c>
      <c r="N24" s="17">
        <v>12920</v>
      </c>
      <c r="O24" s="12">
        <f t="shared" si="1"/>
        <v>0.13124945276245512</v>
      </c>
    </row>
    <row r="25" spans="1:15">
      <c r="A25" s="42" t="s">
        <v>94</v>
      </c>
      <c r="B25" s="42" t="s">
        <v>93</v>
      </c>
      <c r="C25" s="21" t="s">
        <v>96</v>
      </c>
      <c r="D25" s="22">
        <v>3697</v>
      </c>
      <c r="E25" s="22"/>
      <c r="F25" s="19">
        <f t="shared" ref="F25:F36" si="2">(E25-D25)/D25</f>
        <v>-1</v>
      </c>
      <c r="J25" s="31" t="s">
        <v>94</v>
      </c>
      <c r="K25" s="31" t="s">
        <v>93</v>
      </c>
      <c r="L25" s="14" t="s">
        <v>96</v>
      </c>
      <c r="M25" s="17">
        <v>2088</v>
      </c>
      <c r="N25" s="17"/>
      <c r="O25" s="12">
        <f t="shared" si="1"/>
        <v>-1</v>
      </c>
    </row>
    <row r="26" spans="1:15">
      <c r="A26" s="42" t="s">
        <v>94</v>
      </c>
      <c r="B26" s="42" t="s">
        <v>93</v>
      </c>
      <c r="C26" s="21" t="s">
        <v>95</v>
      </c>
      <c r="D26" s="22">
        <v>285317</v>
      </c>
      <c r="E26" s="22">
        <v>297905</v>
      </c>
      <c r="F26" s="19">
        <f t="shared" si="2"/>
        <v>4.4119347953329106E-2</v>
      </c>
      <c r="J26" s="31" t="s">
        <v>94</v>
      </c>
      <c r="K26" s="31" t="s">
        <v>93</v>
      </c>
      <c r="L26" s="14" t="s">
        <v>95</v>
      </c>
      <c r="M26" s="17">
        <v>1055393</v>
      </c>
      <c r="N26" s="17">
        <v>297905</v>
      </c>
      <c r="O26" s="12">
        <f t="shared" si="1"/>
        <v>-0.7177307410604391</v>
      </c>
    </row>
    <row r="27" spans="1:15">
      <c r="A27" s="42" t="s">
        <v>94</v>
      </c>
      <c r="B27" s="42" t="s">
        <v>93</v>
      </c>
      <c r="C27" s="21" t="s">
        <v>92</v>
      </c>
      <c r="D27" s="22">
        <v>505074</v>
      </c>
      <c r="E27" s="22">
        <v>373254</v>
      </c>
      <c r="F27" s="19">
        <f t="shared" si="2"/>
        <v>-0.2609914586773423</v>
      </c>
      <c r="J27" s="31" t="s">
        <v>94</v>
      </c>
      <c r="K27" s="31" t="s">
        <v>93</v>
      </c>
      <c r="L27" s="14" t="s">
        <v>92</v>
      </c>
      <c r="M27" s="17">
        <v>449695</v>
      </c>
      <c r="N27" s="17">
        <v>373254</v>
      </c>
      <c r="O27" s="12">
        <f t="shared" si="1"/>
        <v>-0.16998410033467129</v>
      </c>
    </row>
    <row r="28" spans="1:15">
      <c r="A28" s="42" t="s">
        <v>3</v>
      </c>
      <c r="B28" s="44" t="s">
        <v>0</v>
      </c>
      <c r="C28" s="45"/>
      <c r="D28" s="20">
        <v>23427870</v>
      </c>
      <c r="E28" s="20">
        <v>22694986</v>
      </c>
      <c r="F28" s="19">
        <f t="shared" si="2"/>
        <v>-3.1282570715989118E-2</v>
      </c>
      <c r="J28" s="31" t="s">
        <v>3</v>
      </c>
      <c r="K28" s="41" t="s">
        <v>0</v>
      </c>
      <c r="L28" s="34"/>
      <c r="M28" s="28">
        <v>31406061</v>
      </c>
      <c r="N28" s="28">
        <v>22694986</v>
      </c>
      <c r="O28" s="12">
        <f t="shared" si="1"/>
        <v>-0.27736923137225011</v>
      </c>
    </row>
    <row r="29" spans="1:15">
      <c r="A29" s="42" t="s">
        <v>3</v>
      </c>
      <c r="B29" s="42" t="s">
        <v>66</v>
      </c>
      <c r="C29" s="24" t="s">
        <v>0</v>
      </c>
      <c r="D29" s="20">
        <v>11538460</v>
      </c>
      <c r="E29" s="20">
        <v>9670611</v>
      </c>
      <c r="F29" s="19">
        <f t="shared" si="2"/>
        <v>-0.16188026825070242</v>
      </c>
      <c r="J29" s="31" t="s">
        <v>3</v>
      </c>
      <c r="K29" s="31" t="s">
        <v>66</v>
      </c>
      <c r="L29" s="29" t="s">
        <v>0</v>
      </c>
      <c r="M29" s="28">
        <v>14225404</v>
      </c>
      <c r="N29" s="28">
        <v>9670611</v>
      </c>
      <c r="O29" s="12">
        <f t="shared" si="1"/>
        <v>-0.32018725092095801</v>
      </c>
    </row>
    <row r="30" spans="1:15">
      <c r="A30" s="42" t="s">
        <v>3</v>
      </c>
      <c r="B30" s="42" t="s">
        <v>66</v>
      </c>
      <c r="C30" s="21" t="s">
        <v>91</v>
      </c>
      <c r="D30" s="22">
        <v>13927</v>
      </c>
      <c r="E30" s="22">
        <v>12854</v>
      </c>
      <c r="F30" s="19">
        <f t="shared" si="2"/>
        <v>-7.7044589646011338E-2</v>
      </c>
      <c r="J30" s="31" t="s">
        <v>3</v>
      </c>
      <c r="K30" s="31" t="s">
        <v>66</v>
      </c>
      <c r="L30" s="14" t="s">
        <v>91</v>
      </c>
      <c r="M30" s="17"/>
      <c r="N30" s="17">
        <v>12854</v>
      </c>
    </row>
    <row r="31" spans="1:15">
      <c r="A31" s="42" t="s">
        <v>3</v>
      </c>
      <c r="B31" s="42" t="s">
        <v>66</v>
      </c>
      <c r="C31" s="21" t="s">
        <v>90</v>
      </c>
      <c r="D31" s="22">
        <v>140055</v>
      </c>
      <c r="E31" s="22">
        <v>66404</v>
      </c>
      <c r="F31" s="19">
        <f t="shared" si="2"/>
        <v>-0.52587197886544568</v>
      </c>
      <c r="J31" s="31" t="s">
        <v>3</v>
      </c>
      <c r="K31" s="31" t="s">
        <v>66</v>
      </c>
      <c r="L31" s="14" t="s">
        <v>90</v>
      </c>
      <c r="M31" s="17">
        <v>226067</v>
      </c>
      <c r="N31" s="17">
        <v>66404</v>
      </c>
      <c r="O31" s="12">
        <f t="shared" si="1"/>
        <v>-0.70626407215559994</v>
      </c>
    </row>
    <row r="32" spans="1:15">
      <c r="A32" s="42" t="s">
        <v>3</v>
      </c>
      <c r="B32" s="42" t="s">
        <v>66</v>
      </c>
      <c r="C32" s="21" t="s">
        <v>88</v>
      </c>
      <c r="D32" s="22">
        <v>3913651</v>
      </c>
      <c r="E32" s="22">
        <v>3551357</v>
      </c>
      <c r="F32" s="19">
        <f t="shared" si="2"/>
        <v>-9.2571872147005449E-2</v>
      </c>
      <c r="J32" s="31" t="s">
        <v>3</v>
      </c>
      <c r="K32" s="31" t="s">
        <v>66</v>
      </c>
      <c r="L32" s="14" t="s">
        <v>88</v>
      </c>
      <c r="M32" s="17">
        <v>4509743</v>
      </c>
      <c r="N32" s="17">
        <v>3551357</v>
      </c>
      <c r="O32" s="12">
        <f t="shared" si="1"/>
        <v>-0.21251454905523443</v>
      </c>
    </row>
    <row r="33" spans="1:15">
      <c r="A33" s="42" t="s">
        <v>3</v>
      </c>
      <c r="B33" s="42" t="s">
        <v>66</v>
      </c>
      <c r="C33" s="21" t="s">
        <v>84</v>
      </c>
      <c r="D33" s="22">
        <v>33669</v>
      </c>
      <c r="E33" s="22">
        <v>72782</v>
      </c>
      <c r="F33" s="19">
        <f t="shared" si="2"/>
        <v>1.1616917639371529</v>
      </c>
      <c r="J33" s="31" t="s">
        <v>3</v>
      </c>
      <c r="K33" s="31" t="s">
        <v>66</v>
      </c>
      <c r="L33" s="14" t="s">
        <v>84</v>
      </c>
      <c r="M33" s="17">
        <v>112329</v>
      </c>
      <c r="N33" s="17">
        <v>72782</v>
      </c>
      <c r="O33" s="12">
        <f t="shared" si="1"/>
        <v>-0.35206402620872618</v>
      </c>
    </row>
    <row r="34" spans="1:15">
      <c r="A34" s="42" t="s">
        <v>3</v>
      </c>
      <c r="B34" s="42" t="s">
        <v>66</v>
      </c>
      <c r="C34" s="21" t="s">
        <v>83</v>
      </c>
      <c r="D34" s="22">
        <v>5899888</v>
      </c>
      <c r="E34" s="22">
        <v>4801128</v>
      </c>
      <c r="F34" s="19">
        <f t="shared" si="2"/>
        <v>-0.18623404376489858</v>
      </c>
      <c r="J34" s="31" t="s">
        <v>3</v>
      </c>
      <c r="K34" s="31" t="s">
        <v>66</v>
      </c>
      <c r="L34" s="14" t="s">
        <v>83</v>
      </c>
      <c r="M34" s="17">
        <v>7875034</v>
      </c>
      <c r="N34" s="17">
        <v>4801128</v>
      </c>
      <c r="O34" s="12">
        <f t="shared" si="1"/>
        <v>-0.39033558458287293</v>
      </c>
    </row>
    <row r="35" spans="1:15">
      <c r="A35" s="42" t="s">
        <v>3</v>
      </c>
      <c r="B35" s="42" t="s">
        <v>66</v>
      </c>
      <c r="C35" s="21" t="s">
        <v>82</v>
      </c>
      <c r="D35" s="22">
        <v>237978</v>
      </c>
      <c r="E35" s="22">
        <v>75772</v>
      </c>
      <c r="F35" s="19">
        <f t="shared" si="2"/>
        <v>-0.68160082024388813</v>
      </c>
      <c r="J35" s="31" t="s">
        <v>3</v>
      </c>
      <c r="K35" s="31" t="s">
        <v>66</v>
      </c>
      <c r="L35" s="14" t="s">
        <v>82</v>
      </c>
      <c r="M35" s="17">
        <v>114567</v>
      </c>
      <c r="N35" s="17">
        <v>75772</v>
      </c>
      <c r="O35" s="12">
        <f t="shared" si="1"/>
        <v>-0.33862281459757171</v>
      </c>
    </row>
    <row r="36" spans="1:15">
      <c r="A36" s="42" t="s">
        <v>3</v>
      </c>
      <c r="B36" s="42" t="s">
        <v>66</v>
      </c>
      <c r="C36" s="21" t="s">
        <v>81</v>
      </c>
      <c r="D36" s="22">
        <v>1787</v>
      </c>
      <c r="E36" s="22">
        <v>2528</v>
      </c>
      <c r="F36" s="19">
        <f t="shared" si="2"/>
        <v>0.41466144376049247</v>
      </c>
      <c r="J36" s="31" t="s">
        <v>3</v>
      </c>
      <c r="K36" s="31" t="s">
        <v>66</v>
      </c>
      <c r="L36" s="14" t="s">
        <v>81</v>
      </c>
      <c r="M36" s="17">
        <v>3872</v>
      </c>
      <c r="N36" s="17">
        <v>2528</v>
      </c>
      <c r="O36" s="12">
        <f t="shared" si="1"/>
        <v>-0.34710743801652894</v>
      </c>
    </row>
    <row r="37" spans="1:15">
      <c r="A37" s="42" t="s">
        <v>3</v>
      </c>
      <c r="B37" s="42" t="s">
        <v>66</v>
      </c>
      <c r="C37" s="21" t="s">
        <v>80</v>
      </c>
      <c r="D37" s="22"/>
      <c r="E37" s="22">
        <v>6963</v>
      </c>
      <c r="J37" s="31" t="s">
        <v>3</v>
      </c>
      <c r="K37" s="31" t="s">
        <v>66</v>
      </c>
      <c r="L37" s="14" t="s">
        <v>80</v>
      </c>
      <c r="M37" s="17">
        <v>5277</v>
      </c>
      <c r="N37" s="17">
        <v>6963</v>
      </c>
      <c r="O37" s="12">
        <f t="shared" si="1"/>
        <v>0.31949971574758385</v>
      </c>
    </row>
    <row r="38" spans="1:15">
      <c r="A38" s="42" t="s">
        <v>3</v>
      </c>
      <c r="B38" s="42" t="s">
        <v>66</v>
      </c>
      <c r="C38" s="21" t="s">
        <v>76</v>
      </c>
      <c r="D38" s="22">
        <v>348154</v>
      </c>
      <c r="E38" s="22">
        <v>493662</v>
      </c>
      <c r="F38" s="19">
        <f>(E38-D38)/D38</f>
        <v>0.41794148566438988</v>
      </c>
      <c r="J38" s="31" t="s">
        <v>3</v>
      </c>
      <c r="K38" s="31" t="s">
        <v>66</v>
      </c>
      <c r="L38" s="14" t="s">
        <v>76</v>
      </c>
      <c r="M38" s="17">
        <v>329491</v>
      </c>
      <c r="N38" s="17">
        <v>493662</v>
      </c>
      <c r="O38" s="12">
        <f t="shared" si="1"/>
        <v>0.498256401540558</v>
      </c>
    </row>
    <row r="39" spans="1:15">
      <c r="A39" s="42" t="s">
        <v>3</v>
      </c>
      <c r="B39" s="42" t="s">
        <v>66</v>
      </c>
      <c r="C39" s="21" t="s">
        <v>75</v>
      </c>
      <c r="D39" s="22">
        <v>900</v>
      </c>
      <c r="E39" s="22"/>
      <c r="F39" s="19">
        <f>(E39-D39)/D39</f>
        <v>-1</v>
      </c>
      <c r="J39" s="31" t="s">
        <v>3</v>
      </c>
      <c r="K39" s="31" t="s">
        <v>66</v>
      </c>
      <c r="L39" s="14" t="s">
        <v>74</v>
      </c>
      <c r="M39" s="17">
        <v>386574</v>
      </c>
      <c r="N39" s="17">
        <v>386989</v>
      </c>
      <c r="O39" s="12">
        <f t="shared" si="1"/>
        <v>1.0735331398386855E-3</v>
      </c>
    </row>
    <row r="40" spans="1:15">
      <c r="A40" s="42" t="s">
        <v>3</v>
      </c>
      <c r="B40" s="42" t="s">
        <v>66</v>
      </c>
      <c r="C40" s="21" t="s">
        <v>74</v>
      </c>
      <c r="D40" s="22">
        <v>535156</v>
      </c>
      <c r="E40" s="22">
        <v>386989</v>
      </c>
      <c r="F40" s="19">
        <f>(E40-D40)/D40</f>
        <v>-0.27686693225900483</v>
      </c>
      <c r="J40" s="31" t="s">
        <v>3</v>
      </c>
      <c r="K40" s="31" t="s">
        <v>66</v>
      </c>
      <c r="L40" s="14" t="s">
        <v>72</v>
      </c>
      <c r="M40" s="17">
        <v>1201</v>
      </c>
      <c r="N40" s="17">
        <v>11214</v>
      </c>
      <c r="O40" s="12">
        <f t="shared" si="1"/>
        <v>8.3372189841798505</v>
      </c>
    </row>
    <row r="41" spans="1:15">
      <c r="A41" s="42" t="s">
        <v>3</v>
      </c>
      <c r="B41" s="42" t="s">
        <v>66</v>
      </c>
      <c r="C41" s="21" t="s">
        <v>72</v>
      </c>
      <c r="D41" s="22">
        <v>12775</v>
      </c>
      <c r="E41" s="22">
        <v>11214</v>
      </c>
      <c r="F41" s="19">
        <f>(E41-D41)/D41</f>
        <v>-0.12219178082191781</v>
      </c>
      <c r="J41" s="31" t="s">
        <v>3</v>
      </c>
      <c r="K41" s="31" t="s">
        <v>66</v>
      </c>
      <c r="L41" s="14" t="s">
        <v>71</v>
      </c>
      <c r="M41" s="17">
        <v>2149</v>
      </c>
      <c r="N41" s="17">
        <v>2544</v>
      </c>
      <c r="O41" s="12">
        <f t="shared" si="1"/>
        <v>0.18380642159143787</v>
      </c>
    </row>
    <row r="42" spans="1:15">
      <c r="A42" s="42" t="s">
        <v>3</v>
      </c>
      <c r="B42" s="42" t="s">
        <v>66</v>
      </c>
      <c r="C42" s="21" t="s">
        <v>71</v>
      </c>
      <c r="D42" s="22"/>
      <c r="E42" s="22">
        <v>2544</v>
      </c>
      <c r="J42" s="31" t="s">
        <v>3</v>
      </c>
      <c r="K42" s="31" t="s">
        <v>66</v>
      </c>
      <c r="L42" s="14" t="s">
        <v>70</v>
      </c>
      <c r="M42" s="17">
        <v>5001</v>
      </c>
      <c r="N42" s="17">
        <v>1038</v>
      </c>
      <c r="O42" s="12">
        <f t="shared" si="1"/>
        <v>-0.79244151169766042</v>
      </c>
    </row>
    <row r="43" spans="1:15">
      <c r="A43" s="42" t="s">
        <v>3</v>
      </c>
      <c r="B43" s="42" t="s">
        <v>66</v>
      </c>
      <c r="C43" s="21" t="s">
        <v>70</v>
      </c>
      <c r="D43" s="22">
        <v>6332</v>
      </c>
      <c r="E43" s="22">
        <v>1038</v>
      </c>
      <c r="F43" s="19">
        <f t="shared" ref="F43:F52" si="3">(E43-D43)/D43</f>
        <v>-0.8360707517372078</v>
      </c>
      <c r="J43" s="31" t="s">
        <v>3</v>
      </c>
      <c r="K43" s="31" t="s">
        <v>66</v>
      </c>
      <c r="L43" s="14" t="s">
        <v>69</v>
      </c>
      <c r="M43" s="17">
        <v>228606</v>
      </c>
      <c r="N43" s="17">
        <v>42251</v>
      </c>
      <c r="O43" s="12">
        <f t="shared" si="1"/>
        <v>-0.81517982905085606</v>
      </c>
    </row>
    <row r="44" spans="1:15">
      <c r="A44" s="42" t="s">
        <v>3</v>
      </c>
      <c r="B44" s="42" t="s">
        <v>66</v>
      </c>
      <c r="C44" s="21" t="s">
        <v>69</v>
      </c>
      <c r="D44" s="22">
        <v>176168</v>
      </c>
      <c r="E44" s="22">
        <v>42251</v>
      </c>
      <c r="F44" s="19">
        <f t="shared" si="3"/>
        <v>-0.76016643204214163</v>
      </c>
      <c r="J44" s="31" t="s">
        <v>3</v>
      </c>
      <c r="K44" s="31" t="s">
        <v>66</v>
      </c>
      <c r="L44" s="14" t="s">
        <v>68</v>
      </c>
      <c r="M44" s="17"/>
      <c r="N44" s="17">
        <v>10526</v>
      </c>
    </row>
    <row r="45" spans="1:15">
      <c r="A45" s="42" t="s">
        <v>3</v>
      </c>
      <c r="B45" s="42" t="s">
        <v>66</v>
      </c>
      <c r="C45" s="21" t="s">
        <v>68</v>
      </c>
      <c r="D45" s="22">
        <v>15658</v>
      </c>
      <c r="E45" s="22">
        <v>10526</v>
      </c>
      <c r="F45" s="19">
        <f t="shared" si="3"/>
        <v>-0.32775577979307702</v>
      </c>
      <c r="J45" s="31" t="s">
        <v>3</v>
      </c>
      <c r="K45" s="31" t="s">
        <v>66</v>
      </c>
      <c r="L45" s="14" t="s">
        <v>67</v>
      </c>
      <c r="M45" s="17">
        <v>106650</v>
      </c>
      <c r="N45" s="17">
        <v>72803</v>
      </c>
      <c r="O45" s="12">
        <f t="shared" si="1"/>
        <v>-0.3173652133145804</v>
      </c>
    </row>
    <row r="46" spans="1:15">
      <c r="A46" s="42" t="s">
        <v>3</v>
      </c>
      <c r="B46" s="42" t="s">
        <v>66</v>
      </c>
      <c r="C46" s="21" t="s">
        <v>67</v>
      </c>
      <c r="D46" s="22">
        <v>123710</v>
      </c>
      <c r="E46" s="22">
        <v>72803</v>
      </c>
      <c r="F46" s="19">
        <f t="shared" si="3"/>
        <v>-0.41150270794600274</v>
      </c>
      <c r="J46" s="31" t="s">
        <v>3</v>
      </c>
      <c r="K46" s="31" t="s">
        <v>66</v>
      </c>
      <c r="L46" s="14" t="s">
        <v>65</v>
      </c>
      <c r="M46" s="17">
        <v>318843</v>
      </c>
      <c r="N46" s="17">
        <v>59796</v>
      </c>
      <c r="O46" s="12">
        <f t="shared" si="1"/>
        <v>-0.81245942360346624</v>
      </c>
    </row>
    <row r="47" spans="1:15">
      <c r="A47" s="42" t="s">
        <v>3</v>
      </c>
      <c r="B47" s="42" t="s">
        <v>66</v>
      </c>
      <c r="C47" s="21" t="s">
        <v>65</v>
      </c>
      <c r="D47" s="22">
        <v>78652</v>
      </c>
      <c r="E47" s="22">
        <v>59796</v>
      </c>
      <c r="F47" s="19">
        <f t="shared" si="3"/>
        <v>-0.23973961247012154</v>
      </c>
      <c r="J47" s="31" t="s">
        <v>3</v>
      </c>
      <c r="K47" s="31" t="s">
        <v>55</v>
      </c>
      <c r="L47" s="29" t="s">
        <v>0</v>
      </c>
      <c r="M47" s="28">
        <v>2136</v>
      </c>
      <c r="N47" s="28"/>
      <c r="O47" s="12">
        <f t="shared" si="1"/>
        <v>-1</v>
      </c>
    </row>
    <row r="48" spans="1:15">
      <c r="A48" s="42" t="s">
        <v>3</v>
      </c>
      <c r="B48" s="42" t="s">
        <v>55</v>
      </c>
      <c r="C48" s="24" t="s">
        <v>0</v>
      </c>
      <c r="D48" s="20">
        <v>3268</v>
      </c>
      <c r="E48" s="20"/>
      <c r="F48" s="19">
        <f t="shared" si="3"/>
        <v>-1</v>
      </c>
      <c r="J48" s="31" t="s">
        <v>3</v>
      </c>
      <c r="K48" s="31" t="s">
        <v>55</v>
      </c>
      <c r="L48" s="14" t="s">
        <v>61</v>
      </c>
      <c r="M48" s="17">
        <v>2136</v>
      </c>
      <c r="N48" s="17"/>
      <c r="O48" s="12">
        <f t="shared" si="1"/>
        <v>-1</v>
      </c>
    </row>
    <row r="49" spans="1:15">
      <c r="A49" s="42" t="s">
        <v>3</v>
      </c>
      <c r="B49" s="42" t="s">
        <v>55</v>
      </c>
      <c r="C49" s="21" t="s">
        <v>59</v>
      </c>
      <c r="D49" s="22">
        <v>1246</v>
      </c>
      <c r="E49" s="22"/>
      <c r="F49" s="19">
        <f t="shared" si="3"/>
        <v>-1</v>
      </c>
      <c r="J49" s="31" t="s">
        <v>3</v>
      </c>
      <c r="K49" s="31" t="s">
        <v>45</v>
      </c>
      <c r="L49" s="29" t="s">
        <v>0</v>
      </c>
      <c r="M49" s="28">
        <v>10920</v>
      </c>
      <c r="N49" s="28">
        <v>10354</v>
      </c>
      <c r="O49" s="12">
        <f t="shared" si="1"/>
        <v>-5.1831501831501835E-2</v>
      </c>
    </row>
    <row r="50" spans="1:15">
      <c r="A50" s="42" t="s">
        <v>3</v>
      </c>
      <c r="B50" s="42" t="s">
        <v>55</v>
      </c>
      <c r="C50" s="21" t="s">
        <v>56</v>
      </c>
      <c r="D50" s="22">
        <v>2022</v>
      </c>
      <c r="E50" s="22"/>
      <c r="F50" s="19">
        <f t="shared" si="3"/>
        <v>-1</v>
      </c>
      <c r="J50" s="31" t="s">
        <v>3</v>
      </c>
      <c r="K50" s="31" t="s">
        <v>45</v>
      </c>
      <c r="L50" s="14" t="s">
        <v>53</v>
      </c>
      <c r="M50" s="17">
        <v>10920</v>
      </c>
      <c r="N50" s="17"/>
      <c r="O50" s="12">
        <f t="shared" si="1"/>
        <v>-1</v>
      </c>
    </row>
    <row r="51" spans="1:15">
      <c r="A51" s="42" t="s">
        <v>3</v>
      </c>
      <c r="B51" s="42" t="s">
        <v>45</v>
      </c>
      <c r="C51" s="24" t="s">
        <v>0</v>
      </c>
      <c r="D51" s="20">
        <v>1161</v>
      </c>
      <c r="E51" s="20">
        <v>10354</v>
      </c>
      <c r="F51" s="19">
        <f t="shared" si="3"/>
        <v>7.9181739879414295</v>
      </c>
      <c r="J51" s="31" t="s">
        <v>3</v>
      </c>
      <c r="K51" s="31" t="s">
        <v>45</v>
      </c>
      <c r="L51" s="14" t="s">
        <v>51</v>
      </c>
      <c r="M51" s="17"/>
      <c r="N51" s="17">
        <v>1612</v>
      </c>
    </row>
    <row r="52" spans="1:15">
      <c r="A52" s="42" t="s">
        <v>3</v>
      </c>
      <c r="B52" s="42" t="s">
        <v>45</v>
      </c>
      <c r="C52" s="21" t="s">
        <v>52</v>
      </c>
      <c r="D52" s="22">
        <v>1161</v>
      </c>
      <c r="E52" s="22"/>
      <c r="F52" s="19">
        <f t="shared" si="3"/>
        <v>-1</v>
      </c>
      <c r="J52" s="31" t="s">
        <v>3</v>
      </c>
      <c r="K52" s="31" t="s">
        <v>45</v>
      </c>
      <c r="L52" s="14" t="s">
        <v>46</v>
      </c>
      <c r="M52" s="17"/>
      <c r="N52" s="17">
        <v>8742</v>
      </c>
    </row>
    <row r="53" spans="1:15">
      <c r="A53" s="42" t="s">
        <v>3</v>
      </c>
      <c r="B53" s="42" t="s">
        <v>45</v>
      </c>
      <c r="C53" s="21" t="s">
        <v>51</v>
      </c>
      <c r="D53" s="22"/>
      <c r="E53" s="22">
        <v>1612</v>
      </c>
      <c r="J53" s="31" t="s">
        <v>3</v>
      </c>
      <c r="K53" s="31" t="s">
        <v>28</v>
      </c>
      <c r="L53" s="29" t="s">
        <v>0</v>
      </c>
      <c r="M53" s="28">
        <v>907202</v>
      </c>
      <c r="N53" s="28">
        <v>813583</v>
      </c>
      <c r="O53" s="12">
        <f t="shared" si="1"/>
        <v>-0.10319531923430504</v>
      </c>
    </row>
    <row r="54" spans="1:15">
      <c r="A54" s="42" t="s">
        <v>3</v>
      </c>
      <c r="B54" s="42" t="s">
        <v>45</v>
      </c>
      <c r="C54" s="21" t="s">
        <v>46</v>
      </c>
      <c r="D54" s="22"/>
      <c r="E54" s="22">
        <v>8742</v>
      </c>
      <c r="J54" s="31" t="s">
        <v>3</v>
      </c>
      <c r="K54" s="31" t="s">
        <v>28</v>
      </c>
      <c r="L54" s="14" t="s">
        <v>42</v>
      </c>
      <c r="M54" s="17">
        <v>652893</v>
      </c>
      <c r="N54" s="17">
        <v>567262</v>
      </c>
      <c r="O54" s="12">
        <f t="shared" si="1"/>
        <v>-0.13115625378124746</v>
      </c>
    </row>
    <row r="55" spans="1:15">
      <c r="A55" s="42" t="s">
        <v>3</v>
      </c>
      <c r="B55" s="42" t="s">
        <v>28</v>
      </c>
      <c r="C55" s="24" t="s">
        <v>0</v>
      </c>
      <c r="D55" s="20">
        <v>915125</v>
      </c>
      <c r="E55" s="20">
        <v>813583</v>
      </c>
      <c r="F55" s="19">
        <f t="shared" ref="F55:F60" si="4">(E55-D55)/D55</f>
        <v>-0.11095970495833903</v>
      </c>
      <c r="J55" s="31" t="s">
        <v>3</v>
      </c>
      <c r="K55" s="31" t="s">
        <v>28</v>
      </c>
      <c r="L55" s="14" t="s">
        <v>41</v>
      </c>
      <c r="M55" s="17">
        <v>135938</v>
      </c>
      <c r="N55" s="17">
        <v>125013</v>
      </c>
      <c r="O55" s="12">
        <f t="shared" si="1"/>
        <v>-8.0367520487280963E-2</v>
      </c>
    </row>
    <row r="56" spans="1:15">
      <c r="A56" s="42" t="s">
        <v>3</v>
      </c>
      <c r="B56" s="42" t="s">
        <v>28</v>
      </c>
      <c r="C56" s="21" t="s">
        <v>42</v>
      </c>
      <c r="D56" s="22">
        <v>786355</v>
      </c>
      <c r="E56" s="22">
        <v>567262</v>
      </c>
      <c r="F56" s="19">
        <f t="shared" si="4"/>
        <v>-0.2786184356938024</v>
      </c>
      <c r="J56" s="31" t="s">
        <v>3</v>
      </c>
      <c r="K56" s="31" t="s">
        <v>28</v>
      </c>
      <c r="L56" s="14" t="s">
        <v>40</v>
      </c>
      <c r="M56" s="17">
        <v>8148</v>
      </c>
      <c r="N56" s="17">
        <v>2753</v>
      </c>
      <c r="O56" s="12">
        <f t="shared" si="1"/>
        <v>-0.66212567501227293</v>
      </c>
    </row>
    <row r="57" spans="1:15">
      <c r="A57" s="42" t="s">
        <v>3</v>
      </c>
      <c r="B57" s="42" t="s">
        <v>28</v>
      </c>
      <c r="C57" s="21" t="s">
        <v>41</v>
      </c>
      <c r="D57" s="22">
        <v>87083</v>
      </c>
      <c r="E57" s="22">
        <v>125013</v>
      </c>
      <c r="F57" s="19">
        <f t="shared" si="4"/>
        <v>0.43556147583340032</v>
      </c>
      <c r="J57" s="31" t="s">
        <v>3</v>
      </c>
      <c r="K57" s="31" t="s">
        <v>28</v>
      </c>
      <c r="L57" s="14" t="s">
        <v>34</v>
      </c>
      <c r="M57" s="17">
        <v>30075</v>
      </c>
      <c r="N57" s="17">
        <v>29823</v>
      </c>
      <c r="O57" s="12">
        <f t="shared" si="1"/>
        <v>-8.3790523690773066E-3</v>
      </c>
    </row>
    <row r="58" spans="1:15">
      <c r="A58" s="42" t="s">
        <v>3</v>
      </c>
      <c r="B58" s="42" t="s">
        <v>28</v>
      </c>
      <c r="C58" s="21" t="s">
        <v>40</v>
      </c>
      <c r="D58" s="22">
        <v>3790</v>
      </c>
      <c r="E58" s="22">
        <v>2753</v>
      </c>
      <c r="F58" s="19">
        <f t="shared" si="4"/>
        <v>-0.27361477572559367</v>
      </c>
      <c r="J58" s="31" t="s">
        <v>3</v>
      </c>
      <c r="K58" s="31" t="s">
        <v>28</v>
      </c>
      <c r="L58" s="14" t="s">
        <v>32</v>
      </c>
      <c r="M58" s="17"/>
      <c r="N58" s="17">
        <v>1198</v>
      </c>
    </row>
    <row r="59" spans="1:15">
      <c r="A59" s="42" t="s">
        <v>3</v>
      </c>
      <c r="B59" s="42" t="s">
        <v>28</v>
      </c>
      <c r="C59" s="21" t="s">
        <v>39</v>
      </c>
      <c r="D59" s="22">
        <v>2487</v>
      </c>
      <c r="E59" s="22"/>
      <c r="F59" s="19">
        <f t="shared" si="4"/>
        <v>-1</v>
      </c>
      <c r="J59" s="31" t="s">
        <v>3</v>
      </c>
      <c r="K59" s="31" t="s">
        <v>28</v>
      </c>
      <c r="L59" s="14" t="s">
        <v>31</v>
      </c>
      <c r="M59" s="17">
        <v>6471</v>
      </c>
      <c r="N59" s="17"/>
      <c r="O59" s="12">
        <f t="shared" si="1"/>
        <v>-1</v>
      </c>
    </row>
    <row r="60" spans="1:15">
      <c r="A60" s="42" t="s">
        <v>3</v>
      </c>
      <c r="B60" s="42" t="s">
        <v>28</v>
      </c>
      <c r="C60" s="21" t="s">
        <v>34</v>
      </c>
      <c r="D60" s="22">
        <v>18457</v>
      </c>
      <c r="E60" s="22">
        <v>29823</v>
      </c>
      <c r="F60" s="19">
        <f t="shared" si="4"/>
        <v>0.61580971988947286</v>
      </c>
      <c r="J60" s="31" t="s">
        <v>3</v>
      </c>
      <c r="K60" s="31" t="s">
        <v>28</v>
      </c>
      <c r="L60" s="14" t="s">
        <v>30</v>
      </c>
      <c r="M60" s="17"/>
      <c r="N60" s="17">
        <v>1395</v>
      </c>
    </row>
    <row r="61" spans="1:15">
      <c r="A61" s="42" t="s">
        <v>3</v>
      </c>
      <c r="B61" s="42" t="s">
        <v>28</v>
      </c>
      <c r="C61" s="21" t="s">
        <v>32</v>
      </c>
      <c r="D61" s="22"/>
      <c r="E61" s="22">
        <v>1198</v>
      </c>
      <c r="J61" s="31" t="s">
        <v>3</v>
      </c>
      <c r="K61" s="31" t="s">
        <v>28</v>
      </c>
      <c r="L61" s="14" t="s">
        <v>29</v>
      </c>
      <c r="M61" s="17">
        <v>73677</v>
      </c>
      <c r="N61" s="17">
        <v>86139</v>
      </c>
      <c r="O61" s="12">
        <f t="shared" si="1"/>
        <v>0.16914369477584593</v>
      </c>
    </row>
    <row r="62" spans="1:15">
      <c r="A62" s="42" t="s">
        <v>3</v>
      </c>
      <c r="B62" s="42" t="s">
        <v>28</v>
      </c>
      <c r="C62" s="21" t="s">
        <v>30</v>
      </c>
      <c r="D62" s="22"/>
      <c r="E62" s="22">
        <v>1395</v>
      </c>
      <c r="J62" s="31" t="s">
        <v>3</v>
      </c>
      <c r="K62" s="31" t="s">
        <v>24</v>
      </c>
      <c r="L62" s="29" t="s">
        <v>0</v>
      </c>
      <c r="M62" s="28">
        <v>926829</v>
      </c>
      <c r="N62" s="28">
        <v>518725</v>
      </c>
      <c r="O62" s="12">
        <f t="shared" si="1"/>
        <v>-0.44032286430398704</v>
      </c>
    </row>
    <row r="63" spans="1:15">
      <c r="A63" s="42" t="s">
        <v>3</v>
      </c>
      <c r="B63" s="42" t="s">
        <v>28</v>
      </c>
      <c r="C63" s="21" t="s">
        <v>29</v>
      </c>
      <c r="D63" s="22">
        <v>16953</v>
      </c>
      <c r="E63" s="22">
        <v>86139</v>
      </c>
      <c r="F63" s="19">
        <f>(E63-D63)/D63</f>
        <v>4.0810476021943023</v>
      </c>
      <c r="J63" s="31" t="s">
        <v>3</v>
      </c>
      <c r="K63" s="31" t="s">
        <v>24</v>
      </c>
      <c r="L63" s="14" t="s">
        <v>26</v>
      </c>
      <c r="M63" s="17">
        <v>2402</v>
      </c>
      <c r="N63" s="17">
        <v>4467</v>
      </c>
      <c r="O63" s="12">
        <f t="shared" si="1"/>
        <v>0.85970024979184012</v>
      </c>
    </row>
    <row r="64" spans="1:15">
      <c r="A64" s="42" t="s">
        <v>3</v>
      </c>
      <c r="B64" s="42" t="s">
        <v>24</v>
      </c>
      <c r="C64" s="24" t="s">
        <v>0</v>
      </c>
      <c r="D64" s="20">
        <v>1249253</v>
      </c>
      <c r="E64" s="20">
        <v>518725</v>
      </c>
      <c r="F64" s="19">
        <f>(E64-D64)/D64</f>
        <v>-0.58477185966333478</v>
      </c>
      <c r="J64" s="31" t="s">
        <v>3</v>
      </c>
      <c r="K64" s="31" t="s">
        <v>24</v>
      </c>
      <c r="L64" s="14" t="s">
        <v>23</v>
      </c>
      <c r="M64" s="17">
        <v>924427</v>
      </c>
      <c r="N64" s="17">
        <v>514258</v>
      </c>
      <c r="O64" s="12">
        <f t="shared" si="1"/>
        <v>-0.44370080060404987</v>
      </c>
    </row>
    <row r="65" spans="1:15">
      <c r="A65" s="42" t="s">
        <v>3</v>
      </c>
      <c r="B65" s="42" t="s">
        <v>24</v>
      </c>
      <c r="C65" s="21" t="s">
        <v>26</v>
      </c>
      <c r="D65" s="22">
        <v>2150</v>
      </c>
      <c r="E65" s="22">
        <v>4467</v>
      </c>
      <c r="F65" s="19">
        <f>(E65-D65)/D65</f>
        <v>1.0776744186046512</v>
      </c>
      <c r="J65" s="31" t="s">
        <v>3</v>
      </c>
      <c r="K65" s="31" t="s">
        <v>9</v>
      </c>
      <c r="L65" s="29" t="s">
        <v>0</v>
      </c>
      <c r="M65" s="28">
        <v>11844</v>
      </c>
      <c r="N65" s="28">
        <v>15776</v>
      </c>
      <c r="O65" s="12">
        <f t="shared" si="1"/>
        <v>0.33198243836541708</v>
      </c>
    </row>
    <row r="66" spans="1:15">
      <c r="A66" s="42" t="s">
        <v>3</v>
      </c>
      <c r="B66" s="42" t="s">
        <v>24</v>
      </c>
      <c r="C66" s="21" t="s">
        <v>23</v>
      </c>
      <c r="D66" s="22">
        <v>1247103</v>
      </c>
      <c r="E66" s="22">
        <v>514258</v>
      </c>
      <c r="F66" s="19">
        <f>(E66-D66)/D66</f>
        <v>-0.58763790961933382</v>
      </c>
      <c r="J66" s="31" t="s">
        <v>3</v>
      </c>
      <c r="K66" s="31" t="s">
        <v>9</v>
      </c>
      <c r="L66" s="14" t="s">
        <v>21</v>
      </c>
      <c r="M66" s="17"/>
      <c r="N66" s="17">
        <v>1455</v>
      </c>
    </row>
    <row r="67" spans="1:15">
      <c r="A67" s="42" t="s">
        <v>3</v>
      </c>
      <c r="B67" s="42" t="s">
        <v>9</v>
      </c>
      <c r="C67" s="24" t="s">
        <v>0</v>
      </c>
      <c r="D67" s="20">
        <v>10324</v>
      </c>
      <c r="E67" s="20">
        <v>15776</v>
      </c>
      <c r="F67" s="19">
        <f>(E67-D67)/D67</f>
        <v>0.5280898876404494</v>
      </c>
      <c r="J67" s="31" t="s">
        <v>3</v>
      </c>
      <c r="K67" s="31" t="s">
        <v>9</v>
      </c>
      <c r="L67" s="14" t="s">
        <v>17</v>
      </c>
      <c r="M67" s="17"/>
      <c r="N67" s="17">
        <v>1058</v>
      </c>
    </row>
    <row r="68" spans="1:15">
      <c r="A68" s="42" t="s">
        <v>3</v>
      </c>
      <c r="B68" s="42" t="s">
        <v>9</v>
      </c>
      <c r="C68" s="21" t="s">
        <v>21</v>
      </c>
      <c r="D68" s="22"/>
      <c r="E68" s="22">
        <v>1455</v>
      </c>
      <c r="J68" s="31" t="s">
        <v>3</v>
      </c>
      <c r="K68" s="31" t="s">
        <v>9</v>
      </c>
      <c r="L68" s="14" t="s">
        <v>12</v>
      </c>
      <c r="M68" s="17">
        <v>11844</v>
      </c>
      <c r="N68" s="17">
        <v>13263</v>
      </c>
      <c r="O68" s="12">
        <f t="shared" ref="O68:O73" si="5">(N68-M68)/M68</f>
        <v>0.11980749746707194</v>
      </c>
    </row>
    <row r="69" spans="1:15">
      <c r="A69" s="42" t="s">
        <v>3</v>
      </c>
      <c r="B69" s="42" t="s">
        <v>9</v>
      </c>
      <c r="C69" s="21" t="s">
        <v>17</v>
      </c>
      <c r="D69" s="22"/>
      <c r="E69" s="22">
        <v>1058</v>
      </c>
      <c r="J69" s="31" t="s">
        <v>3</v>
      </c>
      <c r="K69" s="31" t="s">
        <v>2</v>
      </c>
      <c r="L69" s="29" t="s">
        <v>0</v>
      </c>
      <c r="M69" s="28">
        <v>15321726</v>
      </c>
      <c r="N69" s="28">
        <v>11665937</v>
      </c>
      <c r="O69" s="12">
        <f t="shared" si="5"/>
        <v>-0.23860164318301999</v>
      </c>
    </row>
    <row r="70" spans="1:15">
      <c r="A70" s="42" t="s">
        <v>3</v>
      </c>
      <c r="B70" s="42" t="s">
        <v>9</v>
      </c>
      <c r="C70" s="21" t="s">
        <v>12</v>
      </c>
      <c r="D70" s="22">
        <v>10324</v>
      </c>
      <c r="E70" s="22">
        <v>13263</v>
      </c>
      <c r="F70" s="19">
        <f>(E70-D70)/D70</f>
        <v>0.28467648198372725</v>
      </c>
      <c r="J70" s="31" t="s">
        <v>3</v>
      </c>
      <c r="K70" s="31" t="s">
        <v>2</v>
      </c>
      <c r="L70" s="14" t="s">
        <v>6</v>
      </c>
      <c r="M70" s="17">
        <v>81505</v>
      </c>
      <c r="N70" s="17"/>
      <c r="O70" s="12">
        <f t="shared" si="5"/>
        <v>-1</v>
      </c>
    </row>
    <row r="71" spans="1:15">
      <c r="A71" s="42" t="s">
        <v>3</v>
      </c>
      <c r="B71" s="42" t="s">
        <v>2</v>
      </c>
      <c r="C71" s="24" t="s">
        <v>0</v>
      </c>
      <c r="D71" s="20">
        <v>9710279</v>
      </c>
      <c r="E71" s="20">
        <v>11665937</v>
      </c>
      <c r="F71" s="19">
        <f>(E71-D71)/D71</f>
        <v>0.20140080424053727</v>
      </c>
      <c r="J71" s="31" t="s">
        <v>3</v>
      </c>
      <c r="K71" s="31" t="s">
        <v>2</v>
      </c>
      <c r="L71" s="14" t="s">
        <v>4</v>
      </c>
      <c r="M71" s="17">
        <v>51371</v>
      </c>
      <c r="N71" s="17">
        <v>66613</v>
      </c>
      <c r="O71" s="12">
        <f t="shared" si="5"/>
        <v>0.29670436627669305</v>
      </c>
    </row>
    <row r="72" spans="1:15">
      <c r="A72" s="42" t="s">
        <v>3</v>
      </c>
      <c r="B72" s="42" t="s">
        <v>2</v>
      </c>
      <c r="C72" s="21" t="s">
        <v>4</v>
      </c>
      <c r="D72" s="22">
        <v>19759</v>
      </c>
      <c r="E72" s="22">
        <v>66613</v>
      </c>
      <c r="F72" s="19">
        <f>(E72-D72)/D72</f>
        <v>2.3712738498911889</v>
      </c>
      <c r="J72" s="31" t="s">
        <v>3</v>
      </c>
      <c r="K72" s="31" t="s">
        <v>2</v>
      </c>
      <c r="L72" s="14" t="s">
        <v>1</v>
      </c>
      <c r="M72" s="17">
        <v>15188850</v>
      </c>
      <c r="N72" s="17">
        <v>11599324</v>
      </c>
      <c r="O72" s="12">
        <f t="shared" si="5"/>
        <v>-0.23632638415679924</v>
      </c>
    </row>
    <row r="73" spans="1:15">
      <c r="A73" s="42" t="s">
        <v>3</v>
      </c>
      <c r="B73" s="42" t="s">
        <v>2</v>
      </c>
      <c r="C73" s="21" t="s">
        <v>1</v>
      </c>
      <c r="D73" s="22">
        <v>9690520</v>
      </c>
      <c r="E73" s="22">
        <v>11599324</v>
      </c>
      <c r="F73" s="19">
        <f>(E73-D73)/D73</f>
        <v>0.19697642644563965</v>
      </c>
      <c r="J73" s="41" t="s">
        <v>0</v>
      </c>
      <c r="K73" s="33"/>
      <c r="L73" s="34"/>
      <c r="M73" s="28">
        <v>79408579</v>
      </c>
      <c r="N73" s="28">
        <v>53697686</v>
      </c>
      <c r="O73" s="12">
        <f t="shared" si="5"/>
        <v>-0.32377978958671455</v>
      </c>
    </row>
    <row r="74" spans="1:15">
      <c r="A74" s="44" t="s">
        <v>0</v>
      </c>
      <c r="B74" s="43"/>
      <c r="C74" s="45"/>
      <c r="D74" s="20">
        <v>68508107</v>
      </c>
      <c r="E74" s="20">
        <v>53697686</v>
      </c>
      <c r="F74" s="19">
        <f>(E74-D74)/D74</f>
        <v>-0.21618493998089891</v>
      </c>
    </row>
  </sheetData>
  <mergeCells count="28">
    <mergeCell ref="B67:B70"/>
    <mergeCell ref="B71:B73"/>
    <mergeCell ref="A28:A73"/>
    <mergeCell ref="A74:C74"/>
    <mergeCell ref="B29:B47"/>
    <mergeCell ref="B48:B50"/>
    <mergeCell ref="B51:B54"/>
    <mergeCell ref="B55:B63"/>
    <mergeCell ref="B64:B66"/>
    <mergeCell ref="J1:L1"/>
    <mergeCell ref="J3:J27"/>
    <mergeCell ref="K3:L3"/>
    <mergeCell ref="K4:K27"/>
    <mergeCell ref="J28:J72"/>
    <mergeCell ref="A1:C1"/>
    <mergeCell ref="B3:C3"/>
    <mergeCell ref="B4:B27"/>
    <mergeCell ref="A3:A27"/>
    <mergeCell ref="B28:C28"/>
    <mergeCell ref="K65:K68"/>
    <mergeCell ref="K69:K72"/>
    <mergeCell ref="J73:L73"/>
    <mergeCell ref="K28:L28"/>
    <mergeCell ref="K29:K46"/>
    <mergeCell ref="K47:K48"/>
    <mergeCell ref="K49:K52"/>
    <mergeCell ref="K53:K61"/>
    <mergeCell ref="K62:K6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AE3E-E067-4C41-A784-1D5E573DD371}">
  <dimension ref="A1:O105"/>
  <sheetViews>
    <sheetView workbookViewId="0">
      <selection activeCell="P12" sqref="P12"/>
    </sheetView>
  </sheetViews>
  <sheetFormatPr defaultRowHeight="15"/>
  <cols>
    <col min="1" max="2" width="9.140625" style="18"/>
    <col min="3" max="3" width="15.5703125" style="18" customWidth="1"/>
    <col min="4" max="4" width="15.28515625" style="18" customWidth="1"/>
    <col min="5" max="5" width="19.5703125" style="18" customWidth="1"/>
    <col min="6" max="6" width="16.42578125" style="19" customWidth="1"/>
    <col min="7" max="9" width="9.140625" style="18"/>
    <col min="12" max="12" width="15.42578125" customWidth="1"/>
    <col min="13" max="13" width="16.140625" customWidth="1"/>
    <col min="14" max="14" width="16.28515625" customWidth="1"/>
    <col min="15" max="15" width="9.140625" style="12"/>
    <col min="16" max="16384" width="9.140625" style="18"/>
  </cols>
  <sheetData>
    <row r="1" spans="1:15">
      <c r="A1" s="42"/>
      <c r="B1" s="43"/>
      <c r="C1" s="43"/>
      <c r="D1" s="26">
        <v>2022</v>
      </c>
      <c r="E1" s="26">
        <v>2023</v>
      </c>
      <c r="J1" s="46" t="s">
        <v>203</v>
      </c>
      <c r="K1" s="33"/>
      <c r="L1" s="33"/>
      <c r="M1" s="11" t="s">
        <v>195</v>
      </c>
      <c r="N1" s="11" t="s">
        <v>196</v>
      </c>
    </row>
    <row r="2" spans="1:15">
      <c r="A2" s="25" t="s">
        <v>125</v>
      </c>
      <c r="B2" s="25"/>
      <c r="C2" s="25"/>
      <c r="D2" s="25" t="s">
        <v>122</v>
      </c>
      <c r="E2" s="25" t="s">
        <v>122</v>
      </c>
      <c r="F2" s="19" t="s">
        <v>124</v>
      </c>
      <c r="J2" s="27" t="s">
        <v>125</v>
      </c>
      <c r="K2" s="13"/>
      <c r="L2" s="13"/>
      <c r="M2" s="13" t="s">
        <v>122</v>
      </c>
      <c r="N2" s="13" t="s">
        <v>122</v>
      </c>
      <c r="O2" s="30" t="s">
        <v>124</v>
      </c>
    </row>
    <row r="3" spans="1:15">
      <c r="A3" s="42" t="s">
        <v>94</v>
      </c>
      <c r="B3" s="44" t="s">
        <v>0</v>
      </c>
      <c r="C3" s="45"/>
      <c r="D3" s="20">
        <v>10773221</v>
      </c>
      <c r="E3" s="20">
        <v>12570825</v>
      </c>
      <c r="F3" s="19">
        <f>(E3-D3)/D3</f>
        <v>0.16685854676145603</v>
      </c>
      <c r="J3" s="31" t="s">
        <v>94</v>
      </c>
      <c r="K3" s="41" t="s">
        <v>0</v>
      </c>
      <c r="L3" s="34"/>
      <c r="M3" s="28">
        <v>17479726</v>
      </c>
      <c r="N3" s="28">
        <v>12570825</v>
      </c>
      <c r="O3" s="12">
        <f>(N3-M3)/M3</f>
        <v>-0.28083397874772181</v>
      </c>
    </row>
    <row r="4" spans="1:15">
      <c r="A4" s="42" t="s">
        <v>94</v>
      </c>
      <c r="B4" s="42" t="s">
        <v>93</v>
      </c>
      <c r="C4" s="24" t="s">
        <v>0</v>
      </c>
      <c r="D4" s="20">
        <v>10773221</v>
      </c>
      <c r="E4" s="20">
        <v>12570825</v>
      </c>
      <c r="F4" s="19">
        <f>(E4-D4)/D4</f>
        <v>0.16685854676145603</v>
      </c>
      <c r="J4" s="31" t="s">
        <v>94</v>
      </c>
      <c r="K4" s="31" t="s">
        <v>93</v>
      </c>
      <c r="L4" s="29" t="s">
        <v>0</v>
      </c>
      <c r="M4" s="28">
        <v>17479726</v>
      </c>
      <c r="N4" s="28">
        <v>12570825</v>
      </c>
      <c r="O4" s="12">
        <f t="shared" ref="O4:O66" si="0">(N4-M4)/M4</f>
        <v>-0.28083397874772181</v>
      </c>
    </row>
    <row r="5" spans="1:15">
      <c r="A5" s="42" t="s">
        <v>94</v>
      </c>
      <c r="B5" s="42" t="s">
        <v>93</v>
      </c>
      <c r="C5" s="21" t="s">
        <v>121</v>
      </c>
      <c r="D5" s="22">
        <v>22977</v>
      </c>
      <c r="E5" s="22">
        <v>143842</v>
      </c>
      <c r="F5" s="19">
        <f>(E5-D5)/D5</f>
        <v>5.2602602602602602</v>
      </c>
      <c r="J5" s="31" t="s">
        <v>94</v>
      </c>
      <c r="K5" s="31" t="s">
        <v>93</v>
      </c>
      <c r="L5" s="14" t="s">
        <v>121</v>
      </c>
      <c r="M5" s="17">
        <v>191644</v>
      </c>
      <c r="N5" s="17">
        <v>143842</v>
      </c>
      <c r="O5" s="12">
        <f t="shared" si="0"/>
        <v>-0.24943123708542925</v>
      </c>
    </row>
    <row r="6" spans="1:15">
      <c r="A6" s="42" t="s">
        <v>94</v>
      </c>
      <c r="B6" s="42" t="s">
        <v>93</v>
      </c>
      <c r="C6" s="21" t="s">
        <v>120</v>
      </c>
      <c r="D6" s="22">
        <v>809721</v>
      </c>
      <c r="E6" s="22">
        <v>1609946</v>
      </c>
      <c r="F6" s="19">
        <f>(E6-D6)/D6</f>
        <v>0.98827250373894215</v>
      </c>
      <c r="J6" s="31" t="s">
        <v>94</v>
      </c>
      <c r="K6" s="31" t="s">
        <v>93</v>
      </c>
      <c r="L6" s="14" t="s">
        <v>120</v>
      </c>
      <c r="M6" s="17">
        <v>2036730</v>
      </c>
      <c r="N6" s="17">
        <v>1609946</v>
      </c>
      <c r="O6" s="12">
        <f t="shared" si="0"/>
        <v>-0.20954372940939645</v>
      </c>
    </row>
    <row r="7" spans="1:15">
      <c r="A7" s="42" t="s">
        <v>94</v>
      </c>
      <c r="B7" s="42" t="s">
        <v>93</v>
      </c>
      <c r="C7" s="21" t="s">
        <v>119</v>
      </c>
      <c r="D7" s="22">
        <v>1512</v>
      </c>
      <c r="E7" s="22">
        <v>98183</v>
      </c>
      <c r="F7" s="19">
        <f>(E7-D7)/D7</f>
        <v>63.935846560846564</v>
      </c>
      <c r="J7" s="31" t="s">
        <v>94</v>
      </c>
      <c r="K7" s="31" t="s">
        <v>93</v>
      </c>
      <c r="L7" s="14" t="s">
        <v>119</v>
      </c>
      <c r="M7" s="17">
        <v>1648</v>
      </c>
      <c r="N7" s="17">
        <v>98183</v>
      </c>
      <c r="O7" s="12">
        <f t="shared" si="0"/>
        <v>58.577063106796118</v>
      </c>
    </row>
    <row r="8" spans="1:15">
      <c r="A8" s="42" t="s">
        <v>94</v>
      </c>
      <c r="B8" s="42" t="s">
        <v>93</v>
      </c>
      <c r="C8" s="21" t="s">
        <v>118</v>
      </c>
      <c r="D8" s="22"/>
      <c r="E8" s="22">
        <v>20906</v>
      </c>
      <c r="J8" s="31" t="s">
        <v>94</v>
      </c>
      <c r="K8" s="31" t="s">
        <v>93</v>
      </c>
      <c r="L8" s="14" t="s">
        <v>118</v>
      </c>
      <c r="M8" s="17">
        <v>8018</v>
      </c>
      <c r="N8" s="17">
        <v>20906</v>
      </c>
      <c r="O8" s="12">
        <f t="shared" si="0"/>
        <v>1.6073833873783987</v>
      </c>
    </row>
    <row r="9" spans="1:15">
      <c r="A9" s="42" t="s">
        <v>94</v>
      </c>
      <c r="B9" s="42" t="s">
        <v>93</v>
      </c>
      <c r="C9" s="21" t="s">
        <v>117</v>
      </c>
      <c r="D9" s="22">
        <v>103909</v>
      </c>
      <c r="E9" s="22">
        <v>34886</v>
      </c>
      <c r="F9" s="19">
        <f t="shared" ref="F9:F46" si="1">(E9-D9)/D9</f>
        <v>-0.66426392324052774</v>
      </c>
      <c r="J9" s="31" t="s">
        <v>94</v>
      </c>
      <c r="K9" s="31" t="s">
        <v>93</v>
      </c>
      <c r="L9" s="14" t="s">
        <v>117</v>
      </c>
      <c r="M9" s="17">
        <v>17634</v>
      </c>
      <c r="N9" s="17">
        <v>34886</v>
      </c>
      <c r="O9" s="12">
        <f t="shared" si="0"/>
        <v>0.97833730293750709</v>
      </c>
    </row>
    <row r="10" spans="1:15">
      <c r="A10" s="42" t="s">
        <v>94</v>
      </c>
      <c r="B10" s="42" t="s">
        <v>93</v>
      </c>
      <c r="C10" s="21" t="s">
        <v>116</v>
      </c>
      <c r="D10" s="22">
        <v>585090</v>
      </c>
      <c r="E10" s="22">
        <v>293068</v>
      </c>
      <c r="F10" s="19">
        <f t="shared" si="1"/>
        <v>-0.4991061204259174</v>
      </c>
      <c r="J10" s="31" t="s">
        <v>94</v>
      </c>
      <c r="K10" s="31" t="s">
        <v>93</v>
      </c>
      <c r="L10" s="14" t="s">
        <v>116</v>
      </c>
      <c r="M10" s="17">
        <v>704000</v>
      </c>
      <c r="N10" s="17">
        <v>293068</v>
      </c>
      <c r="O10" s="12">
        <f t="shared" si="0"/>
        <v>-0.58371022727272726</v>
      </c>
    </row>
    <row r="11" spans="1:15">
      <c r="A11" s="42" t="s">
        <v>94</v>
      </c>
      <c r="B11" s="42" t="s">
        <v>93</v>
      </c>
      <c r="C11" s="21" t="s">
        <v>115</v>
      </c>
      <c r="D11" s="22">
        <v>232542</v>
      </c>
      <c r="E11" s="22">
        <v>287442</v>
      </c>
      <c r="F11" s="19">
        <f t="shared" si="1"/>
        <v>0.23608638439507701</v>
      </c>
      <c r="J11" s="31" t="s">
        <v>94</v>
      </c>
      <c r="K11" s="31" t="s">
        <v>93</v>
      </c>
      <c r="L11" s="14" t="s">
        <v>115</v>
      </c>
      <c r="M11" s="17">
        <v>326285</v>
      </c>
      <c r="N11" s="17">
        <v>287442</v>
      </c>
      <c r="O11" s="12">
        <f t="shared" si="0"/>
        <v>-0.11904623258807484</v>
      </c>
    </row>
    <row r="12" spans="1:15">
      <c r="A12" s="42" t="s">
        <v>94</v>
      </c>
      <c r="B12" s="42" t="s">
        <v>93</v>
      </c>
      <c r="C12" s="21" t="s">
        <v>114</v>
      </c>
      <c r="D12" s="22">
        <v>13196</v>
      </c>
      <c r="E12" s="22">
        <v>4460</v>
      </c>
      <c r="F12" s="19">
        <f t="shared" si="1"/>
        <v>-0.66201879357381022</v>
      </c>
      <c r="J12" s="31" t="s">
        <v>94</v>
      </c>
      <c r="K12" s="31" t="s">
        <v>93</v>
      </c>
      <c r="L12" s="14" t="s">
        <v>114</v>
      </c>
      <c r="M12" s="17">
        <v>6685</v>
      </c>
      <c r="N12" s="17">
        <v>4460</v>
      </c>
      <c r="O12" s="12">
        <f t="shared" si="0"/>
        <v>-0.33283470456245323</v>
      </c>
    </row>
    <row r="13" spans="1:15">
      <c r="A13" s="42" t="s">
        <v>94</v>
      </c>
      <c r="B13" s="42" t="s">
        <v>93</v>
      </c>
      <c r="C13" s="21" t="s">
        <v>113</v>
      </c>
      <c r="D13" s="22">
        <v>50134</v>
      </c>
      <c r="E13" s="22">
        <v>3693</v>
      </c>
      <c r="F13" s="19">
        <f t="shared" si="1"/>
        <v>-0.92633741572585471</v>
      </c>
      <c r="J13" s="31" t="s">
        <v>94</v>
      </c>
      <c r="K13" s="31" t="s">
        <v>93</v>
      </c>
      <c r="L13" s="14" t="s">
        <v>113</v>
      </c>
      <c r="M13" s="17">
        <v>4609</v>
      </c>
      <c r="N13" s="17">
        <v>3693</v>
      </c>
      <c r="O13" s="12">
        <f t="shared" si="0"/>
        <v>-0.19874159253634194</v>
      </c>
    </row>
    <row r="14" spans="1:15">
      <c r="A14" s="42" t="s">
        <v>94</v>
      </c>
      <c r="B14" s="42" t="s">
        <v>93</v>
      </c>
      <c r="C14" s="21" t="s">
        <v>112</v>
      </c>
      <c r="D14" s="22">
        <v>182797</v>
      </c>
      <c r="E14" s="22">
        <v>132650</v>
      </c>
      <c r="F14" s="19">
        <f t="shared" si="1"/>
        <v>-0.27433163563953455</v>
      </c>
      <c r="J14" s="31" t="s">
        <v>94</v>
      </c>
      <c r="K14" s="31" t="s">
        <v>93</v>
      </c>
      <c r="L14" s="14" t="s">
        <v>112</v>
      </c>
      <c r="M14" s="17">
        <v>106808</v>
      </c>
      <c r="N14" s="17">
        <v>132650</v>
      </c>
      <c r="O14" s="12">
        <f t="shared" si="0"/>
        <v>0.24194816867650362</v>
      </c>
    </row>
    <row r="15" spans="1:15">
      <c r="A15" s="42" t="s">
        <v>94</v>
      </c>
      <c r="B15" s="42" t="s">
        <v>93</v>
      </c>
      <c r="C15" s="21" t="s">
        <v>111</v>
      </c>
      <c r="D15" s="22">
        <v>2659713</v>
      </c>
      <c r="E15" s="22">
        <v>1734510</v>
      </c>
      <c r="F15" s="19">
        <f t="shared" si="1"/>
        <v>-0.34785820876162205</v>
      </c>
      <c r="J15" s="31" t="s">
        <v>94</v>
      </c>
      <c r="K15" s="31" t="s">
        <v>93</v>
      </c>
      <c r="L15" s="14" t="s">
        <v>111</v>
      </c>
      <c r="M15" s="17">
        <v>3428120</v>
      </c>
      <c r="N15" s="17">
        <v>1734510</v>
      </c>
      <c r="O15" s="12">
        <f t="shared" si="0"/>
        <v>-0.49403463122644481</v>
      </c>
    </row>
    <row r="16" spans="1:15">
      <c r="A16" s="42" t="s">
        <v>94</v>
      </c>
      <c r="B16" s="42" t="s">
        <v>93</v>
      </c>
      <c r="C16" s="21" t="s">
        <v>110</v>
      </c>
      <c r="D16" s="22">
        <v>508072</v>
      </c>
      <c r="E16" s="22">
        <v>851053</v>
      </c>
      <c r="F16" s="19">
        <f t="shared" si="1"/>
        <v>0.67506377048922195</v>
      </c>
      <c r="J16" s="31" t="s">
        <v>94</v>
      </c>
      <c r="K16" s="31" t="s">
        <v>93</v>
      </c>
      <c r="L16" s="14" t="s">
        <v>110</v>
      </c>
      <c r="M16" s="17">
        <v>1346514</v>
      </c>
      <c r="N16" s="17">
        <v>851053</v>
      </c>
      <c r="O16" s="12">
        <f t="shared" si="0"/>
        <v>-0.36795829824272158</v>
      </c>
    </row>
    <row r="17" spans="1:15">
      <c r="A17" s="42" t="s">
        <v>94</v>
      </c>
      <c r="B17" s="42" t="s">
        <v>93</v>
      </c>
      <c r="C17" s="21" t="s">
        <v>109</v>
      </c>
      <c r="D17" s="22">
        <v>12948</v>
      </c>
      <c r="E17" s="22">
        <v>5746</v>
      </c>
      <c r="F17" s="19">
        <f t="shared" si="1"/>
        <v>-0.55622489959839361</v>
      </c>
      <c r="J17" s="31" t="s">
        <v>94</v>
      </c>
      <c r="K17" s="31" t="s">
        <v>93</v>
      </c>
      <c r="L17" s="14" t="s">
        <v>109</v>
      </c>
      <c r="M17" s="17">
        <v>20000</v>
      </c>
      <c r="N17" s="17">
        <v>5746</v>
      </c>
      <c r="O17" s="12">
        <f t="shared" si="0"/>
        <v>-0.7127</v>
      </c>
    </row>
    <row r="18" spans="1:15">
      <c r="A18" s="42" t="s">
        <v>94</v>
      </c>
      <c r="B18" s="42" t="s">
        <v>93</v>
      </c>
      <c r="C18" s="21" t="s">
        <v>108</v>
      </c>
      <c r="D18" s="22">
        <v>134345</v>
      </c>
      <c r="E18" s="22">
        <v>257014</v>
      </c>
      <c r="F18" s="19">
        <f t="shared" si="1"/>
        <v>0.91308943392013098</v>
      </c>
      <c r="J18" s="31" t="s">
        <v>94</v>
      </c>
      <c r="K18" s="31" t="s">
        <v>93</v>
      </c>
      <c r="L18" s="14" t="s">
        <v>108</v>
      </c>
      <c r="M18" s="17">
        <v>189913</v>
      </c>
      <c r="N18" s="17">
        <v>257014</v>
      </c>
      <c r="O18" s="12">
        <f t="shared" si="0"/>
        <v>0.35332494352677279</v>
      </c>
    </row>
    <row r="19" spans="1:15">
      <c r="A19" s="42" t="s">
        <v>94</v>
      </c>
      <c r="B19" s="42" t="s">
        <v>93</v>
      </c>
      <c r="C19" s="21" t="s">
        <v>107</v>
      </c>
      <c r="D19" s="22">
        <v>1835866</v>
      </c>
      <c r="E19" s="22">
        <v>1914141</v>
      </c>
      <c r="F19" s="19">
        <f t="shared" si="1"/>
        <v>4.2636554084012665E-2</v>
      </c>
      <c r="J19" s="31" t="s">
        <v>94</v>
      </c>
      <c r="K19" s="31" t="s">
        <v>93</v>
      </c>
      <c r="L19" s="14" t="s">
        <v>107</v>
      </c>
      <c r="M19" s="17">
        <v>2595809</v>
      </c>
      <c r="N19" s="17">
        <v>1914141</v>
      </c>
      <c r="O19" s="12">
        <f t="shared" si="0"/>
        <v>-0.26260329631340362</v>
      </c>
    </row>
    <row r="20" spans="1:15">
      <c r="A20" s="42" t="s">
        <v>94</v>
      </c>
      <c r="B20" s="42" t="s">
        <v>93</v>
      </c>
      <c r="C20" s="21" t="s">
        <v>106</v>
      </c>
      <c r="D20" s="22">
        <v>133290</v>
      </c>
      <c r="E20" s="22">
        <v>160805</v>
      </c>
      <c r="F20" s="19">
        <f t="shared" si="1"/>
        <v>0.20642958961662541</v>
      </c>
      <c r="J20" s="31" t="s">
        <v>94</v>
      </c>
      <c r="K20" s="31" t="s">
        <v>93</v>
      </c>
      <c r="L20" s="14" t="s">
        <v>106</v>
      </c>
      <c r="M20" s="17">
        <v>150413</v>
      </c>
      <c r="N20" s="17">
        <v>160805</v>
      </c>
      <c r="O20" s="12">
        <f t="shared" si="0"/>
        <v>6.9089772825487158E-2</v>
      </c>
    </row>
    <row r="21" spans="1:15">
      <c r="A21" s="42" t="s">
        <v>94</v>
      </c>
      <c r="B21" s="42" t="s">
        <v>93</v>
      </c>
      <c r="C21" s="21" t="s">
        <v>105</v>
      </c>
      <c r="D21" s="22">
        <v>13178</v>
      </c>
      <c r="E21" s="22"/>
      <c r="F21" s="19">
        <f t="shared" si="1"/>
        <v>-1</v>
      </c>
      <c r="J21" s="31" t="s">
        <v>94</v>
      </c>
      <c r="K21" s="31" t="s">
        <v>93</v>
      </c>
      <c r="L21" s="14" t="s">
        <v>104</v>
      </c>
      <c r="M21" s="17"/>
      <c r="N21" s="17">
        <v>10033</v>
      </c>
    </row>
    <row r="22" spans="1:15">
      <c r="A22" s="42" t="s">
        <v>94</v>
      </c>
      <c r="B22" s="42" t="s">
        <v>93</v>
      </c>
      <c r="C22" s="21" t="s">
        <v>104</v>
      </c>
      <c r="D22" s="22">
        <v>11328</v>
      </c>
      <c r="E22" s="22">
        <v>10033</v>
      </c>
      <c r="F22" s="19">
        <f t="shared" si="1"/>
        <v>-0.11431850282485875</v>
      </c>
      <c r="J22" s="31" t="s">
        <v>94</v>
      </c>
      <c r="K22" s="31" t="s">
        <v>93</v>
      </c>
      <c r="L22" s="14" t="s">
        <v>103</v>
      </c>
      <c r="M22" s="17">
        <v>4277</v>
      </c>
      <c r="N22" s="17">
        <v>10282</v>
      </c>
      <c r="O22" s="12">
        <f t="shared" si="0"/>
        <v>1.4040215104044891</v>
      </c>
    </row>
    <row r="23" spans="1:15">
      <c r="A23" s="42" t="s">
        <v>94</v>
      </c>
      <c r="B23" s="42" t="s">
        <v>93</v>
      </c>
      <c r="C23" s="21" t="s">
        <v>103</v>
      </c>
      <c r="D23" s="22">
        <v>3991</v>
      </c>
      <c r="E23" s="22">
        <v>10282</v>
      </c>
      <c r="F23" s="19">
        <f t="shared" si="1"/>
        <v>1.5762966675018792</v>
      </c>
      <c r="J23" s="31" t="s">
        <v>94</v>
      </c>
      <c r="K23" s="31" t="s">
        <v>93</v>
      </c>
      <c r="L23" s="14" t="s">
        <v>102</v>
      </c>
      <c r="M23" s="17">
        <v>18422</v>
      </c>
      <c r="N23" s="17">
        <v>8686</v>
      </c>
      <c r="O23" s="12">
        <f t="shared" si="0"/>
        <v>-0.52849853436108996</v>
      </c>
    </row>
    <row r="24" spans="1:15">
      <c r="A24" s="42" t="s">
        <v>94</v>
      </c>
      <c r="B24" s="42" t="s">
        <v>93</v>
      </c>
      <c r="C24" s="21" t="s">
        <v>102</v>
      </c>
      <c r="D24" s="22">
        <v>7488</v>
      </c>
      <c r="E24" s="22">
        <v>8686</v>
      </c>
      <c r="F24" s="19">
        <f t="shared" si="1"/>
        <v>0.15998931623931623</v>
      </c>
      <c r="J24" s="31" t="s">
        <v>94</v>
      </c>
      <c r="K24" s="31" t="s">
        <v>93</v>
      </c>
      <c r="L24" s="14" t="s">
        <v>101</v>
      </c>
      <c r="M24" s="17">
        <v>4073242</v>
      </c>
      <c r="N24" s="17">
        <v>3192217</v>
      </c>
      <c r="O24" s="12">
        <f t="shared" si="0"/>
        <v>-0.21629576636988423</v>
      </c>
    </row>
    <row r="25" spans="1:15">
      <c r="A25" s="42" t="s">
        <v>94</v>
      </c>
      <c r="B25" s="42" t="s">
        <v>93</v>
      </c>
      <c r="C25" s="21" t="s">
        <v>101</v>
      </c>
      <c r="D25" s="22">
        <v>1797471</v>
      </c>
      <c r="E25" s="22">
        <v>3192217</v>
      </c>
      <c r="F25" s="19">
        <f t="shared" si="1"/>
        <v>0.77594909737069473</v>
      </c>
      <c r="J25" s="31" t="s">
        <v>94</v>
      </c>
      <c r="K25" s="31" t="s">
        <v>93</v>
      </c>
      <c r="L25" s="14" t="s">
        <v>100</v>
      </c>
      <c r="M25" s="17">
        <v>1231841</v>
      </c>
      <c r="N25" s="17">
        <v>1024952</v>
      </c>
      <c r="O25" s="12">
        <f t="shared" si="0"/>
        <v>-0.16795105861876655</v>
      </c>
    </row>
    <row r="26" spans="1:15">
      <c r="A26" s="42" t="s">
        <v>94</v>
      </c>
      <c r="B26" s="42" t="s">
        <v>93</v>
      </c>
      <c r="C26" s="21" t="s">
        <v>100</v>
      </c>
      <c r="D26" s="22">
        <v>1006438</v>
      </c>
      <c r="E26" s="22">
        <v>1024952</v>
      </c>
      <c r="F26" s="19">
        <f t="shared" si="1"/>
        <v>1.8395569324687659E-2</v>
      </c>
      <c r="J26" s="31" t="s">
        <v>94</v>
      </c>
      <c r="K26" s="31" t="s">
        <v>93</v>
      </c>
      <c r="L26" s="14" t="s">
        <v>99</v>
      </c>
      <c r="M26" s="17">
        <v>229190</v>
      </c>
      <c r="N26" s="17">
        <v>125811</v>
      </c>
      <c r="O26" s="12">
        <f t="shared" si="0"/>
        <v>-0.45106243727911338</v>
      </c>
    </row>
    <row r="27" spans="1:15">
      <c r="A27" s="42" t="s">
        <v>94</v>
      </c>
      <c r="B27" s="42" t="s">
        <v>93</v>
      </c>
      <c r="C27" s="21" t="s">
        <v>99</v>
      </c>
      <c r="D27" s="22">
        <v>120638</v>
      </c>
      <c r="E27" s="22">
        <v>125811</v>
      </c>
      <c r="F27" s="19">
        <f t="shared" si="1"/>
        <v>4.2880352790994544E-2</v>
      </c>
      <c r="J27" s="31" t="s">
        <v>94</v>
      </c>
      <c r="K27" s="31" t="s">
        <v>93</v>
      </c>
      <c r="L27" s="14" t="s">
        <v>97</v>
      </c>
      <c r="M27" s="17">
        <v>133134</v>
      </c>
      <c r="N27" s="17">
        <v>115895</v>
      </c>
      <c r="O27" s="12">
        <f t="shared" si="0"/>
        <v>-0.12948608169212975</v>
      </c>
    </row>
    <row r="28" spans="1:15">
      <c r="A28" s="42" t="s">
        <v>94</v>
      </c>
      <c r="B28" s="42" t="s">
        <v>93</v>
      </c>
      <c r="C28" s="21" t="s">
        <v>98</v>
      </c>
      <c r="D28" s="22">
        <v>2953</v>
      </c>
      <c r="E28" s="22"/>
      <c r="F28" s="19">
        <f t="shared" si="1"/>
        <v>-1</v>
      </c>
      <c r="J28" s="31" t="s">
        <v>94</v>
      </c>
      <c r="K28" s="31" t="s">
        <v>93</v>
      </c>
      <c r="L28" s="14" t="s">
        <v>96</v>
      </c>
      <c r="M28" s="17">
        <v>38436</v>
      </c>
      <c r="N28" s="17">
        <v>11303</v>
      </c>
      <c r="O28" s="12">
        <f t="shared" si="0"/>
        <v>-0.7059267353522739</v>
      </c>
    </row>
    <row r="29" spans="1:15">
      <c r="A29" s="42" t="s">
        <v>94</v>
      </c>
      <c r="B29" s="42" t="s">
        <v>93</v>
      </c>
      <c r="C29" s="21" t="s">
        <v>97</v>
      </c>
      <c r="D29" s="22">
        <v>89619</v>
      </c>
      <c r="E29" s="22">
        <v>115895</v>
      </c>
      <c r="F29" s="19">
        <f t="shared" si="1"/>
        <v>0.29319675515236726</v>
      </c>
      <c r="J29" s="31" t="s">
        <v>94</v>
      </c>
      <c r="K29" s="31" t="s">
        <v>93</v>
      </c>
      <c r="L29" s="14" t="s">
        <v>95</v>
      </c>
      <c r="M29" s="17">
        <v>234498</v>
      </c>
      <c r="N29" s="17">
        <v>190364</v>
      </c>
      <c r="O29" s="12">
        <f t="shared" si="0"/>
        <v>-0.18820629600252453</v>
      </c>
    </row>
    <row r="30" spans="1:15">
      <c r="A30" s="42" t="s">
        <v>94</v>
      </c>
      <c r="B30" s="42" t="s">
        <v>93</v>
      </c>
      <c r="C30" s="21" t="s">
        <v>96</v>
      </c>
      <c r="D30" s="22">
        <v>28852</v>
      </c>
      <c r="E30" s="22">
        <v>11303</v>
      </c>
      <c r="F30" s="19">
        <f t="shared" si="1"/>
        <v>-0.60824206294191041</v>
      </c>
      <c r="J30" s="31" t="s">
        <v>94</v>
      </c>
      <c r="K30" s="31" t="s">
        <v>93</v>
      </c>
      <c r="L30" s="14" t="s">
        <v>92</v>
      </c>
      <c r="M30" s="17">
        <v>381856</v>
      </c>
      <c r="N30" s="17">
        <v>328937</v>
      </c>
      <c r="O30" s="12">
        <f t="shared" si="0"/>
        <v>-0.13858365457135674</v>
      </c>
    </row>
    <row r="31" spans="1:15">
      <c r="A31" s="42" t="s">
        <v>94</v>
      </c>
      <c r="B31" s="42" t="s">
        <v>93</v>
      </c>
      <c r="C31" s="21" t="s">
        <v>95</v>
      </c>
      <c r="D31" s="22">
        <v>35754</v>
      </c>
      <c r="E31" s="22">
        <v>190364</v>
      </c>
      <c r="F31" s="19">
        <f t="shared" si="1"/>
        <v>4.3242714101918667</v>
      </c>
      <c r="J31" s="31" t="s">
        <v>3</v>
      </c>
      <c r="K31" s="41" t="s">
        <v>0</v>
      </c>
      <c r="L31" s="34"/>
      <c r="M31" s="28">
        <v>6753122</v>
      </c>
      <c r="N31" s="28">
        <v>6662550</v>
      </c>
      <c r="O31" s="12">
        <f t="shared" si="0"/>
        <v>-1.3411870835444702E-2</v>
      </c>
    </row>
    <row r="32" spans="1:15">
      <c r="A32" s="42" t="s">
        <v>94</v>
      </c>
      <c r="B32" s="42" t="s">
        <v>93</v>
      </c>
      <c r="C32" s="21" t="s">
        <v>92</v>
      </c>
      <c r="D32" s="22">
        <v>369399</v>
      </c>
      <c r="E32" s="22">
        <v>328937</v>
      </c>
      <c r="F32" s="19">
        <f t="shared" si="1"/>
        <v>-0.10953467659630914</v>
      </c>
      <c r="J32" s="31" t="s">
        <v>3</v>
      </c>
      <c r="K32" s="31" t="s">
        <v>66</v>
      </c>
      <c r="L32" s="29" t="s">
        <v>0</v>
      </c>
      <c r="M32" s="28">
        <v>889578</v>
      </c>
      <c r="N32" s="28">
        <v>603481</v>
      </c>
      <c r="O32" s="12">
        <f t="shared" si="0"/>
        <v>-0.32160979700487197</v>
      </c>
    </row>
    <row r="33" spans="1:15">
      <c r="A33" s="42" t="s">
        <v>3</v>
      </c>
      <c r="B33" s="44" t="s">
        <v>0</v>
      </c>
      <c r="C33" s="45"/>
      <c r="D33" s="20">
        <v>6339940</v>
      </c>
      <c r="E33" s="20">
        <v>6662550</v>
      </c>
      <c r="F33" s="19">
        <f t="shared" si="1"/>
        <v>5.0885339608892195E-2</v>
      </c>
      <c r="J33" s="31" t="s">
        <v>3</v>
      </c>
      <c r="K33" s="31" t="s">
        <v>66</v>
      </c>
      <c r="L33" s="14" t="s">
        <v>91</v>
      </c>
      <c r="M33" s="17">
        <v>201884</v>
      </c>
      <c r="N33" s="17">
        <v>112342</v>
      </c>
      <c r="O33" s="12">
        <f t="shared" si="0"/>
        <v>-0.44353192922668461</v>
      </c>
    </row>
    <row r="34" spans="1:15">
      <c r="A34" s="42" t="s">
        <v>3</v>
      </c>
      <c r="B34" s="42" t="s">
        <v>66</v>
      </c>
      <c r="C34" s="24" t="s">
        <v>0</v>
      </c>
      <c r="D34" s="20">
        <v>726867</v>
      </c>
      <c r="E34" s="20">
        <v>603481</v>
      </c>
      <c r="F34" s="19">
        <f t="shared" si="1"/>
        <v>-0.16975044953203269</v>
      </c>
      <c r="J34" s="31" t="s">
        <v>3</v>
      </c>
      <c r="K34" s="31" t="s">
        <v>66</v>
      </c>
      <c r="L34" s="14" t="s">
        <v>192</v>
      </c>
      <c r="M34" s="17">
        <v>50798</v>
      </c>
      <c r="N34" s="17"/>
      <c r="O34" s="12">
        <f t="shared" si="0"/>
        <v>-1</v>
      </c>
    </row>
    <row r="35" spans="1:15">
      <c r="A35" s="42" t="s">
        <v>3</v>
      </c>
      <c r="B35" s="42" t="s">
        <v>66</v>
      </c>
      <c r="C35" s="21" t="s">
        <v>91</v>
      </c>
      <c r="D35" s="22">
        <v>247192</v>
      </c>
      <c r="E35" s="22">
        <v>112342</v>
      </c>
      <c r="F35" s="19">
        <f t="shared" si="1"/>
        <v>-0.54552736334509211</v>
      </c>
      <c r="J35" s="31" t="s">
        <v>3</v>
      </c>
      <c r="K35" s="31" t="s">
        <v>66</v>
      </c>
      <c r="L35" s="14" t="s">
        <v>88</v>
      </c>
      <c r="M35" s="17">
        <v>71105</v>
      </c>
      <c r="N35" s="17">
        <v>62679</v>
      </c>
      <c r="O35" s="12">
        <f t="shared" si="0"/>
        <v>-0.1185008086632445</v>
      </c>
    </row>
    <row r="36" spans="1:15">
      <c r="A36" s="42" t="s">
        <v>3</v>
      </c>
      <c r="B36" s="42" t="s">
        <v>66</v>
      </c>
      <c r="C36" s="21" t="s">
        <v>88</v>
      </c>
      <c r="D36" s="22">
        <v>14908</v>
      </c>
      <c r="E36" s="22">
        <v>62679</v>
      </c>
      <c r="F36" s="19">
        <f t="shared" si="1"/>
        <v>3.204386906359002</v>
      </c>
      <c r="J36" s="31" t="s">
        <v>3</v>
      </c>
      <c r="K36" s="31" t="s">
        <v>66</v>
      </c>
      <c r="L36" s="14" t="s">
        <v>84</v>
      </c>
      <c r="M36" s="17">
        <v>26173</v>
      </c>
      <c r="N36" s="17">
        <v>35681</v>
      </c>
      <c r="O36" s="12">
        <f t="shared" si="0"/>
        <v>0.36327513086004659</v>
      </c>
    </row>
    <row r="37" spans="1:15">
      <c r="A37" s="42" t="s">
        <v>3</v>
      </c>
      <c r="B37" s="42" t="s">
        <v>66</v>
      </c>
      <c r="C37" s="21" t="s">
        <v>84</v>
      </c>
      <c r="D37" s="22">
        <v>43821</v>
      </c>
      <c r="E37" s="22">
        <v>35681</v>
      </c>
      <c r="F37" s="19">
        <f t="shared" si="1"/>
        <v>-0.18575568791218822</v>
      </c>
      <c r="J37" s="31" t="s">
        <v>3</v>
      </c>
      <c r="K37" s="31" t="s">
        <v>66</v>
      </c>
      <c r="L37" s="14" t="s">
        <v>83</v>
      </c>
      <c r="M37" s="17">
        <v>178783</v>
      </c>
      <c r="N37" s="17">
        <v>147841</v>
      </c>
      <c r="O37" s="12">
        <f t="shared" si="0"/>
        <v>-0.17307014649043814</v>
      </c>
    </row>
    <row r="38" spans="1:15">
      <c r="A38" s="42" t="s">
        <v>3</v>
      </c>
      <c r="B38" s="42" t="s">
        <v>66</v>
      </c>
      <c r="C38" s="21" t="s">
        <v>83</v>
      </c>
      <c r="D38" s="22">
        <v>71107</v>
      </c>
      <c r="E38" s="22">
        <v>147841</v>
      </c>
      <c r="F38" s="19">
        <f t="shared" si="1"/>
        <v>1.0791342624495479</v>
      </c>
      <c r="J38" s="31" t="s">
        <v>3</v>
      </c>
      <c r="K38" s="31" t="s">
        <v>66</v>
      </c>
      <c r="L38" s="14" t="s">
        <v>81</v>
      </c>
      <c r="M38" s="17">
        <v>90874</v>
      </c>
      <c r="N38" s="17">
        <v>119241</v>
      </c>
      <c r="O38" s="12">
        <f t="shared" si="0"/>
        <v>0.31215749279221777</v>
      </c>
    </row>
    <row r="39" spans="1:15">
      <c r="A39" s="42" t="s">
        <v>3</v>
      </c>
      <c r="B39" s="42" t="s">
        <v>66</v>
      </c>
      <c r="C39" s="21" t="s">
        <v>81</v>
      </c>
      <c r="D39" s="22">
        <v>55933</v>
      </c>
      <c r="E39" s="22">
        <v>119241</v>
      </c>
      <c r="F39" s="19">
        <f t="shared" si="1"/>
        <v>1.1318541826828528</v>
      </c>
      <c r="J39" s="31" t="s">
        <v>3</v>
      </c>
      <c r="K39" s="31" t="s">
        <v>66</v>
      </c>
      <c r="L39" s="14" t="s">
        <v>190</v>
      </c>
      <c r="M39" s="17"/>
      <c r="N39" s="17">
        <v>3226</v>
      </c>
    </row>
    <row r="40" spans="1:15">
      <c r="A40" s="42" t="s">
        <v>3</v>
      </c>
      <c r="B40" s="42" t="s">
        <v>66</v>
      </c>
      <c r="C40" s="21" t="s">
        <v>190</v>
      </c>
      <c r="D40" s="22">
        <v>3102</v>
      </c>
      <c r="E40" s="22">
        <v>3226</v>
      </c>
      <c r="F40" s="19">
        <f t="shared" si="1"/>
        <v>3.9974210186976146E-2</v>
      </c>
      <c r="J40" s="31" t="s">
        <v>3</v>
      </c>
      <c r="K40" s="31" t="s">
        <v>66</v>
      </c>
      <c r="L40" s="14" t="s">
        <v>75</v>
      </c>
      <c r="M40" s="17"/>
      <c r="N40" s="17">
        <v>30471</v>
      </c>
    </row>
    <row r="41" spans="1:15">
      <c r="A41" s="42" t="s">
        <v>3</v>
      </c>
      <c r="B41" s="42" t="s">
        <v>66</v>
      </c>
      <c r="C41" s="21" t="s">
        <v>79</v>
      </c>
      <c r="D41" s="22">
        <v>2540</v>
      </c>
      <c r="E41" s="22"/>
      <c r="F41" s="19">
        <f t="shared" si="1"/>
        <v>-1</v>
      </c>
      <c r="J41" s="31" t="s">
        <v>3</v>
      </c>
      <c r="K41" s="31" t="s">
        <v>66</v>
      </c>
      <c r="L41" s="14" t="s">
        <v>74</v>
      </c>
      <c r="M41" s="17">
        <v>91420</v>
      </c>
      <c r="N41" s="17">
        <v>1391</v>
      </c>
      <c r="O41" s="12">
        <f t="shared" si="0"/>
        <v>-0.98478451104791076</v>
      </c>
    </row>
    <row r="42" spans="1:15">
      <c r="A42" s="42" t="s">
        <v>3</v>
      </c>
      <c r="B42" s="42" t="s">
        <v>66</v>
      </c>
      <c r="C42" s="21" t="s">
        <v>75</v>
      </c>
      <c r="D42" s="22">
        <v>9291</v>
      </c>
      <c r="E42" s="22">
        <v>30471</v>
      </c>
      <c r="F42" s="19">
        <f t="shared" si="1"/>
        <v>2.2796254439780435</v>
      </c>
      <c r="J42" s="31" t="s">
        <v>3</v>
      </c>
      <c r="K42" s="31" t="s">
        <v>66</v>
      </c>
      <c r="L42" s="14" t="s">
        <v>72</v>
      </c>
      <c r="M42" s="17">
        <v>2937</v>
      </c>
      <c r="N42" s="17"/>
      <c r="O42" s="12">
        <f t="shared" si="0"/>
        <v>-1</v>
      </c>
    </row>
    <row r="43" spans="1:15">
      <c r="A43" s="42" t="s">
        <v>3</v>
      </c>
      <c r="B43" s="42" t="s">
        <v>66</v>
      </c>
      <c r="C43" s="21" t="s">
        <v>74</v>
      </c>
      <c r="D43" s="22">
        <v>39844</v>
      </c>
      <c r="E43" s="22">
        <v>1391</v>
      </c>
      <c r="F43" s="19">
        <f t="shared" si="1"/>
        <v>-0.96508884650135529</v>
      </c>
      <c r="J43" s="31" t="s">
        <v>3</v>
      </c>
      <c r="K43" s="31" t="s">
        <v>66</v>
      </c>
      <c r="L43" s="14" t="s">
        <v>71</v>
      </c>
      <c r="M43" s="17">
        <v>99866</v>
      </c>
      <c r="N43" s="17">
        <v>19465</v>
      </c>
      <c r="O43" s="12">
        <f t="shared" si="0"/>
        <v>-0.80508881901748341</v>
      </c>
    </row>
    <row r="44" spans="1:15">
      <c r="A44" s="42" t="s">
        <v>3</v>
      </c>
      <c r="B44" s="42" t="s">
        <v>66</v>
      </c>
      <c r="C44" s="21" t="s">
        <v>71</v>
      </c>
      <c r="D44" s="22">
        <v>100636</v>
      </c>
      <c r="E44" s="22">
        <v>19465</v>
      </c>
      <c r="F44" s="19">
        <f t="shared" si="1"/>
        <v>-0.80658015024444529</v>
      </c>
      <c r="J44" s="31" t="s">
        <v>3</v>
      </c>
      <c r="K44" s="31" t="s">
        <v>66</v>
      </c>
      <c r="L44" s="14" t="s">
        <v>70</v>
      </c>
      <c r="M44" s="17">
        <v>49421</v>
      </c>
      <c r="N44" s="17">
        <v>3513</v>
      </c>
      <c r="O44" s="12">
        <f t="shared" si="0"/>
        <v>-0.92891685720645067</v>
      </c>
    </row>
    <row r="45" spans="1:15">
      <c r="A45" s="42" t="s">
        <v>3</v>
      </c>
      <c r="B45" s="42" t="s">
        <v>66</v>
      </c>
      <c r="C45" s="21" t="s">
        <v>70</v>
      </c>
      <c r="D45" s="22">
        <v>136512</v>
      </c>
      <c r="E45" s="22">
        <v>3513</v>
      </c>
      <c r="F45" s="19">
        <f t="shared" si="1"/>
        <v>-0.97426599859353025</v>
      </c>
      <c r="J45" s="31" t="s">
        <v>3</v>
      </c>
      <c r="K45" s="31" t="s">
        <v>66</v>
      </c>
      <c r="L45" s="14" t="s">
        <v>68</v>
      </c>
      <c r="M45" s="17">
        <v>14889</v>
      </c>
      <c r="N45" s="17">
        <v>56608</v>
      </c>
      <c r="O45" s="12">
        <f t="shared" si="0"/>
        <v>2.8020014776009132</v>
      </c>
    </row>
    <row r="46" spans="1:15">
      <c r="A46" s="42" t="s">
        <v>3</v>
      </c>
      <c r="B46" s="42" t="s">
        <v>66</v>
      </c>
      <c r="C46" s="21" t="s">
        <v>68</v>
      </c>
      <c r="D46" s="22">
        <v>1981</v>
      </c>
      <c r="E46" s="22">
        <v>56608</v>
      </c>
      <c r="F46" s="19">
        <f t="shared" si="1"/>
        <v>27.575466935890965</v>
      </c>
      <c r="J46" s="31" t="s">
        <v>3</v>
      </c>
      <c r="K46" s="31" t="s">
        <v>66</v>
      </c>
      <c r="L46" s="14" t="s">
        <v>67</v>
      </c>
      <c r="M46" s="17">
        <v>11428</v>
      </c>
      <c r="N46" s="17">
        <v>6003</v>
      </c>
      <c r="O46" s="12">
        <f t="shared" si="0"/>
        <v>-0.47471123556177808</v>
      </c>
    </row>
    <row r="47" spans="1:15">
      <c r="A47" s="42" t="s">
        <v>3</v>
      </c>
      <c r="B47" s="42" t="s">
        <v>66</v>
      </c>
      <c r="C47" s="21" t="s">
        <v>67</v>
      </c>
      <c r="D47" s="22"/>
      <c r="E47" s="22">
        <v>6003</v>
      </c>
      <c r="J47" s="31" t="s">
        <v>3</v>
      </c>
      <c r="K47" s="31" t="s">
        <v>66</v>
      </c>
      <c r="L47" s="14" t="s">
        <v>65</v>
      </c>
      <c r="M47" s="17"/>
      <c r="N47" s="17">
        <v>5020</v>
      </c>
    </row>
    <row r="48" spans="1:15">
      <c r="A48" s="42" t="s">
        <v>3</v>
      </c>
      <c r="B48" s="42" t="s">
        <v>66</v>
      </c>
      <c r="C48" s="21" t="s">
        <v>65</v>
      </c>
      <c r="D48" s="22"/>
      <c r="E48" s="22">
        <v>5020</v>
      </c>
      <c r="J48" s="31" t="s">
        <v>3</v>
      </c>
      <c r="K48" s="31" t="s">
        <v>55</v>
      </c>
      <c r="L48" s="29" t="s">
        <v>0</v>
      </c>
      <c r="M48" s="28">
        <v>756384</v>
      </c>
      <c r="N48" s="28">
        <v>944616</v>
      </c>
      <c r="O48" s="12">
        <f t="shared" si="0"/>
        <v>0.24885772306130219</v>
      </c>
    </row>
    <row r="49" spans="1:15">
      <c r="A49" s="42" t="s">
        <v>3</v>
      </c>
      <c r="B49" s="42" t="s">
        <v>55</v>
      </c>
      <c r="C49" s="24" t="s">
        <v>0</v>
      </c>
      <c r="D49" s="20">
        <v>267105</v>
      </c>
      <c r="E49" s="20">
        <v>944616</v>
      </c>
      <c r="F49" s="19">
        <f>(E49-D49)/D49</f>
        <v>2.5364968832481609</v>
      </c>
      <c r="J49" s="31" t="s">
        <v>3</v>
      </c>
      <c r="K49" s="31" t="s">
        <v>55</v>
      </c>
      <c r="L49" s="14" t="s">
        <v>61</v>
      </c>
      <c r="M49" s="17"/>
      <c r="N49" s="17">
        <v>3941</v>
      </c>
    </row>
    <row r="50" spans="1:15">
      <c r="A50" s="42" t="s">
        <v>3</v>
      </c>
      <c r="B50" s="42" t="s">
        <v>55</v>
      </c>
      <c r="C50" s="21" t="s">
        <v>63</v>
      </c>
      <c r="D50" s="22">
        <v>6548</v>
      </c>
      <c r="E50" s="22"/>
      <c r="F50" s="19">
        <f>(E50-D50)/D50</f>
        <v>-1</v>
      </c>
      <c r="J50" s="31" t="s">
        <v>3</v>
      </c>
      <c r="K50" s="31" t="s">
        <v>55</v>
      </c>
      <c r="L50" s="14" t="s">
        <v>60</v>
      </c>
      <c r="M50" s="17">
        <v>21928</v>
      </c>
      <c r="N50" s="17"/>
      <c r="O50" s="12">
        <f t="shared" si="0"/>
        <v>-1</v>
      </c>
    </row>
    <row r="51" spans="1:15">
      <c r="A51" s="42" t="s">
        <v>3</v>
      </c>
      <c r="B51" s="42" t="s">
        <v>55</v>
      </c>
      <c r="C51" s="21" t="s">
        <v>62</v>
      </c>
      <c r="D51" s="22">
        <v>1882</v>
      </c>
      <c r="E51" s="22"/>
      <c r="F51" s="19">
        <f>(E51-D51)/D51</f>
        <v>-1</v>
      </c>
      <c r="J51" s="31" t="s">
        <v>3</v>
      </c>
      <c r="K51" s="31" t="s">
        <v>55</v>
      </c>
      <c r="L51" s="14" t="s">
        <v>188</v>
      </c>
      <c r="M51" s="17">
        <v>27263</v>
      </c>
      <c r="N51" s="17">
        <v>47447</v>
      </c>
      <c r="O51" s="12">
        <f t="shared" si="0"/>
        <v>0.74034405604665665</v>
      </c>
    </row>
    <row r="52" spans="1:15">
      <c r="A52" s="42" t="s">
        <v>3</v>
      </c>
      <c r="B52" s="42" t="s">
        <v>55</v>
      </c>
      <c r="C52" s="21" t="s">
        <v>61</v>
      </c>
      <c r="D52" s="22">
        <v>2229</v>
      </c>
      <c r="E52" s="22">
        <v>3941</v>
      </c>
      <c r="F52" s="19">
        <f>(E52-D52)/D52</f>
        <v>0.7680574248541947</v>
      </c>
      <c r="J52" s="31" t="s">
        <v>3</v>
      </c>
      <c r="K52" s="31" t="s">
        <v>55</v>
      </c>
      <c r="L52" s="14" t="s">
        <v>59</v>
      </c>
      <c r="M52" s="17"/>
      <c r="N52" s="17">
        <v>1948</v>
      </c>
    </row>
    <row r="53" spans="1:15">
      <c r="A53" s="42" t="s">
        <v>3</v>
      </c>
      <c r="B53" s="42" t="s">
        <v>55</v>
      </c>
      <c r="C53" s="21" t="s">
        <v>60</v>
      </c>
      <c r="D53" s="22">
        <v>2824</v>
      </c>
      <c r="E53" s="22"/>
      <c r="F53" s="19">
        <f>(E53-D53)/D53</f>
        <v>-1</v>
      </c>
      <c r="J53" s="31" t="s">
        <v>3</v>
      </c>
      <c r="K53" s="31" t="s">
        <v>55</v>
      </c>
      <c r="L53" s="14" t="s">
        <v>187</v>
      </c>
      <c r="M53" s="17">
        <v>4055</v>
      </c>
      <c r="N53" s="17"/>
      <c r="O53" s="12">
        <f t="shared" si="0"/>
        <v>-1</v>
      </c>
    </row>
    <row r="54" spans="1:15">
      <c r="A54" s="42" t="s">
        <v>3</v>
      </c>
      <c r="B54" s="42" t="s">
        <v>55</v>
      </c>
      <c r="C54" s="21" t="s">
        <v>188</v>
      </c>
      <c r="D54" s="22"/>
      <c r="E54" s="22">
        <v>47447</v>
      </c>
      <c r="J54" s="31" t="s">
        <v>3</v>
      </c>
      <c r="K54" s="31" t="s">
        <v>55</v>
      </c>
      <c r="L54" s="14" t="s">
        <v>57</v>
      </c>
      <c r="M54" s="17">
        <v>584147</v>
      </c>
      <c r="N54" s="17">
        <v>728532</v>
      </c>
      <c r="O54" s="12">
        <f t="shared" si="0"/>
        <v>0.24717237270755477</v>
      </c>
    </row>
    <row r="55" spans="1:15">
      <c r="A55" s="42" t="s">
        <v>3</v>
      </c>
      <c r="B55" s="42" t="s">
        <v>55</v>
      </c>
      <c r="C55" s="21" t="s">
        <v>59</v>
      </c>
      <c r="D55" s="22"/>
      <c r="E55" s="22">
        <v>1948</v>
      </c>
      <c r="J55" s="31" t="s">
        <v>3</v>
      </c>
      <c r="K55" s="31" t="s">
        <v>55</v>
      </c>
      <c r="L55" s="14" t="s">
        <v>56</v>
      </c>
      <c r="M55" s="17">
        <v>38040</v>
      </c>
      <c r="N55" s="17">
        <v>125256</v>
      </c>
      <c r="O55" s="12">
        <f t="shared" si="0"/>
        <v>2.2927444794952683</v>
      </c>
    </row>
    <row r="56" spans="1:15">
      <c r="A56" s="42" t="s">
        <v>3</v>
      </c>
      <c r="B56" s="42" t="s">
        <v>55</v>
      </c>
      <c r="C56" s="21" t="s">
        <v>186</v>
      </c>
      <c r="D56" s="22">
        <v>1070</v>
      </c>
      <c r="E56" s="22"/>
      <c r="F56" s="19">
        <f t="shared" ref="F56:F62" si="2">(E56-D56)/D56</f>
        <v>-1</v>
      </c>
      <c r="J56" s="31" t="s">
        <v>3</v>
      </c>
      <c r="K56" s="31" t="s">
        <v>55</v>
      </c>
      <c r="L56" s="14" t="s">
        <v>54</v>
      </c>
      <c r="M56" s="17">
        <v>80951</v>
      </c>
      <c r="N56" s="17">
        <v>37492</v>
      </c>
      <c r="O56" s="12">
        <f t="shared" si="0"/>
        <v>-0.53685562871366632</v>
      </c>
    </row>
    <row r="57" spans="1:15">
      <c r="A57" s="42" t="s">
        <v>3</v>
      </c>
      <c r="B57" s="42" t="s">
        <v>55</v>
      </c>
      <c r="C57" s="21" t="s">
        <v>185</v>
      </c>
      <c r="D57" s="22">
        <v>5733</v>
      </c>
      <c r="E57" s="22"/>
      <c r="F57" s="19">
        <f t="shared" si="2"/>
        <v>-1</v>
      </c>
      <c r="J57" s="31" t="s">
        <v>3</v>
      </c>
      <c r="K57" s="31" t="s">
        <v>45</v>
      </c>
      <c r="L57" s="29" t="s">
        <v>0</v>
      </c>
      <c r="M57" s="28">
        <v>89429</v>
      </c>
      <c r="N57" s="28">
        <v>237247</v>
      </c>
      <c r="O57" s="12">
        <f t="shared" si="0"/>
        <v>1.6529090116181553</v>
      </c>
    </row>
    <row r="58" spans="1:15">
      <c r="A58" s="42" t="s">
        <v>3</v>
      </c>
      <c r="B58" s="42" t="s">
        <v>55</v>
      </c>
      <c r="C58" s="21" t="s">
        <v>58</v>
      </c>
      <c r="D58" s="22">
        <v>17343</v>
      </c>
      <c r="E58" s="22"/>
      <c r="F58" s="19">
        <f t="shared" si="2"/>
        <v>-1</v>
      </c>
      <c r="J58" s="31" t="s">
        <v>3</v>
      </c>
      <c r="K58" s="31" t="s">
        <v>45</v>
      </c>
      <c r="L58" s="14" t="s">
        <v>198</v>
      </c>
      <c r="M58" s="17">
        <v>30374</v>
      </c>
      <c r="N58" s="17"/>
      <c r="O58" s="12">
        <f t="shared" si="0"/>
        <v>-1</v>
      </c>
    </row>
    <row r="59" spans="1:15">
      <c r="A59" s="42" t="s">
        <v>3</v>
      </c>
      <c r="B59" s="42" t="s">
        <v>55</v>
      </c>
      <c r="C59" s="21" t="s">
        <v>57</v>
      </c>
      <c r="D59" s="22">
        <v>169684</v>
      </c>
      <c r="E59" s="22">
        <v>728532</v>
      </c>
      <c r="F59" s="19">
        <f t="shared" si="2"/>
        <v>3.2934631432545203</v>
      </c>
      <c r="J59" s="31" t="s">
        <v>3</v>
      </c>
      <c r="K59" s="31" t="s">
        <v>45</v>
      </c>
      <c r="L59" s="14" t="s">
        <v>182</v>
      </c>
      <c r="M59" s="17">
        <v>20388</v>
      </c>
      <c r="N59" s="17">
        <v>163365</v>
      </c>
      <c r="O59" s="12">
        <f t="shared" si="0"/>
        <v>7.012801648028252</v>
      </c>
    </row>
    <row r="60" spans="1:15">
      <c r="A60" s="42" t="s">
        <v>3</v>
      </c>
      <c r="B60" s="42" t="s">
        <v>55</v>
      </c>
      <c r="C60" s="21" t="s">
        <v>56</v>
      </c>
      <c r="D60" s="22">
        <v>50020</v>
      </c>
      <c r="E60" s="22">
        <v>125256</v>
      </c>
      <c r="F60" s="19">
        <f t="shared" si="2"/>
        <v>1.5041183526589363</v>
      </c>
      <c r="J60" s="31" t="s">
        <v>3</v>
      </c>
      <c r="K60" s="31" t="s">
        <v>45</v>
      </c>
      <c r="L60" s="14" t="s">
        <v>181</v>
      </c>
      <c r="M60" s="17">
        <v>2450</v>
      </c>
      <c r="N60" s="17"/>
      <c r="O60" s="12">
        <f t="shared" si="0"/>
        <v>-1</v>
      </c>
    </row>
    <row r="61" spans="1:15">
      <c r="A61" s="42" t="s">
        <v>3</v>
      </c>
      <c r="B61" s="42" t="s">
        <v>55</v>
      </c>
      <c r="C61" s="21" t="s">
        <v>54</v>
      </c>
      <c r="D61" s="22">
        <v>9772</v>
      </c>
      <c r="E61" s="22">
        <v>37492</v>
      </c>
      <c r="F61" s="19">
        <f t="shared" si="2"/>
        <v>2.8366762177650431</v>
      </c>
      <c r="J61" s="31" t="s">
        <v>3</v>
      </c>
      <c r="K61" s="31" t="s">
        <v>45</v>
      </c>
      <c r="L61" s="14" t="s">
        <v>52</v>
      </c>
      <c r="M61" s="17">
        <v>2139</v>
      </c>
      <c r="N61" s="17"/>
      <c r="O61" s="12">
        <f t="shared" si="0"/>
        <v>-1</v>
      </c>
    </row>
    <row r="62" spans="1:15">
      <c r="A62" s="42" t="s">
        <v>3</v>
      </c>
      <c r="B62" s="42" t="s">
        <v>45</v>
      </c>
      <c r="C62" s="24" t="s">
        <v>0</v>
      </c>
      <c r="D62" s="20">
        <v>75869</v>
      </c>
      <c r="E62" s="20">
        <v>237247</v>
      </c>
      <c r="F62" s="19">
        <f t="shared" si="2"/>
        <v>2.1270611185069002</v>
      </c>
      <c r="J62" s="31" t="s">
        <v>3</v>
      </c>
      <c r="K62" s="31" t="s">
        <v>45</v>
      </c>
      <c r="L62" s="14" t="s">
        <v>51</v>
      </c>
      <c r="M62" s="17">
        <v>4511</v>
      </c>
      <c r="N62" s="17">
        <v>53802</v>
      </c>
      <c r="O62" s="12">
        <f t="shared" si="0"/>
        <v>10.926845488805142</v>
      </c>
    </row>
    <row r="63" spans="1:15">
      <c r="A63" s="42" t="s">
        <v>3</v>
      </c>
      <c r="B63" s="42" t="s">
        <v>45</v>
      </c>
      <c r="C63" s="21" t="s">
        <v>182</v>
      </c>
      <c r="D63" s="22"/>
      <c r="E63" s="22">
        <v>163365</v>
      </c>
      <c r="J63" s="31" t="s">
        <v>3</v>
      </c>
      <c r="K63" s="31" t="s">
        <v>45</v>
      </c>
      <c r="L63" s="14" t="s">
        <v>50</v>
      </c>
      <c r="M63" s="17">
        <v>8126</v>
      </c>
      <c r="N63" s="17"/>
      <c r="O63" s="12">
        <f t="shared" si="0"/>
        <v>-1</v>
      </c>
    </row>
    <row r="64" spans="1:15">
      <c r="A64" s="42" t="s">
        <v>3</v>
      </c>
      <c r="B64" s="42" t="s">
        <v>45</v>
      </c>
      <c r="C64" s="21" t="s">
        <v>180</v>
      </c>
      <c r="D64" s="22">
        <v>22908</v>
      </c>
      <c r="E64" s="22"/>
      <c r="F64" s="19">
        <f>(E64-D64)/D64</f>
        <v>-1</v>
      </c>
      <c r="J64" s="31" t="s">
        <v>3</v>
      </c>
      <c r="K64" s="31" t="s">
        <v>45</v>
      </c>
      <c r="L64" s="14" t="s">
        <v>49</v>
      </c>
      <c r="M64" s="17"/>
      <c r="N64" s="17">
        <v>1529</v>
      </c>
    </row>
    <row r="65" spans="1:15">
      <c r="A65" s="42" t="s">
        <v>3</v>
      </c>
      <c r="B65" s="42" t="s">
        <v>45</v>
      </c>
      <c r="C65" s="21" t="s">
        <v>52</v>
      </c>
      <c r="D65" s="22">
        <v>4064</v>
      </c>
      <c r="E65" s="22"/>
      <c r="F65" s="19">
        <f>(E65-D65)/D65</f>
        <v>-1</v>
      </c>
      <c r="J65" s="31" t="s">
        <v>3</v>
      </c>
      <c r="K65" s="31" t="s">
        <v>45</v>
      </c>
      <c r="L65" s="14" t="s">
        <v>177</v>
      </c>
      <c r="M65" s="17">
        <v>7187</v>
      </c>
      <c r="N65" s="17"/>
      <c r="O65" s="12">
        <f t="shared" si="0"/>
        <v>-1</v>
      </c>
    </row>
    <row r="66" spans="1:15">
      <c r="A66" s="42" t="s">
        <v>3</v>
      </c>
      <c r="B66" s="42" t="s">
        <v>45</v>
      </c>
      <c r="C66" s="21" t="s">
        <v>51</v>
      </c>
      <c r="D66" s="22">
        <v>46845</v>
      </c>
      <c r="E66" s="22">
        <v>53802</v>
      </c>
      <c r="F66" s="19">
        <f>(E66-D66)/D66</f>
        <v>0.14851104707012489</v>
      </c>
      <c r="J66" s="31" t="s">
        <v>3</v>
      </c>
      <c r="K66" s="31" t="s">
        <v>45</v>
      </c>
      <c r="L66" s="14" t="s">
        <v>172</v>
      </c>
      <c r="M66" s="17">
        <v>14254</v>
      </c>
      <c r="N66" s="17">
        <v>8431</v>
      </c>
      <c r="O66" s="12">
        <f t="shared" si="0"/>
        <v>-0.40851690753472708</v>
      </c>
    </row>
    <row r="67" spans="1:15">
      <c r="A67" s="42" t="s">
        <v>3</v>
      </c>
      <c r="B67" s="42" t="s">
        <v>45</v>
      </c>
      <c r="C67" s="21" t="s">
        <v>49</v>
      </c>
      <c r="D67" s="22"/>
      <c r="E67" s="22">
        <v>1529</v>
      </c>
      <c r="J67" s="31" t="s">
        <v>3</v>
      </c>
      <c r="K67" s="31" t="s">
        <v>45</v>
      </c>
      <c r="L67" s="14" t="s">
        <v>170</v>
      </c>
      <c r="M67" s="17"/>
      <c r="N67" s="17">
        <v>7120</v>
      </c>
    </row>
    <row r="68" spans="1:15">
      <c r="A68" s="42" t="s">
        <v>3</v>
      </c>
      <c r="B68" s="42" t="s">
        <v>45</v>
      </c>
      <c r="C68" s="21" t="s">
        <v>172</v>
      </c>
      <c r="D68" s="22">
        <v>2052</v>
      </c>
      <c r="E68" s="22">
        <v>8431</v>
      </c>
      <c r="F68" s="19">
        <f>(E68-D68)/D68</f>
        <v>3.1086744639376218</v>
      </c>
      <c r="J68" s="31" t="s">
        <v>3</v>
      </c>
      <c r="K68" s="31" t="s">
        <v>45</v>
      </c>
      <c r="L68" s="14" t="s">
        <v>162</v>
      </c>
      <c r="M68" s="17"/>
      <c r="N68" s="17">
        <v>3000</v>
      </c>
    </row>
    <row r="69" spans="1:15">
      <c r="A69" s="42" t="s">
        <v>3</v>
      </c>
      <c r="B69" s="42" t="s">
        <v>45</v>
      </c>
      <c r="C69" s="21" t="s">
        <v>170</v>
      </c>
      <c r="D69" s="22"/>
      <c r="E69" s="22">
        <v>7120</v>
      </c>
      <c r="J69" s="31" t="s">
        <v>3</v>
      </c>
      <c r="K69" s="31" t="s">
        <v>28</v>
      </c>
      <c r="L69" s="29" t="s">
        <v>0</v>
      </c>
      <c r="M69" s="28">
        <v>1647285</v>
      </c>
      <c r="N69" s="28">
        <v>1497022</v>
      </c>
      <c r="O69" s="12">
        <f t="shared" ref="O69:O105" si="3">(N69-M69)/M69</f>
        <v>-9.1218580877018854E-2</v>
      </c>
    </row>
    <row r="70" spans="1:15">
      <c r="A70" s="42" t="s">
        <v>3</v>
      </c>
      <c r="B70" s="42" t="s">
        <v>45</v>
      </c>
      <c r="C70" s="21" t="s">
        <v>162</v>
      </c>
      <c r="D70" s="22"/>
      <c r="E70" s="22">
        <v>3000</v>
      </c>
      <c r="J70" s="31" t="s">
        <v>3</v>
      </c>
      <c r="K70" s="31" t="s">
        <v>28</v>
      </c>
      <c r="L70" s="14" t="s">
        <v>43</v>
      </c>
      <c r="M70" s="17">
        <v>37707</v>
      </c>
      <c r="N70" s="17"/>
      <c r="O70" s="12">
        <f t="shared" si="3"/>
        <v>-1</v>
      </c>
    </row>
    <row r="71" spans="1:15">
      <c r="A71" s="42" t="s">
        <v>3</v>
      </c>
      <c r="B71" s="42" t="s">
        <v>28</v>
      </c>
      <c r="C71" s="24" t="s">
        <v>0</v>
      </c>
      <c r="D71" s="20">
        <v>1571245</v>
      </c>
      <c r="E71" s="20">
        <v>1497022</v>
      </c>
      <c r="F71" s="19">
        <f>(E71-D71)/D71</f>
        <v>-4.7238336478397702E-2</v>
      </c>
      <c r="J71" s="31" t="s">
        <v>3</v>
      </c>
      <c r="K71" s="31" t="s">
        <v>28</v>
      </c>
      <c r="L71" s="14" t="s">
        <v>42</v>
      </c>
      <c r="M71" s="17">
        <v>155844</v>
      </c>
      <c r="N71" s="17">
        <v>263280</v>
      </c>
      <c r="O71" s="12">
        <f t="shared" si="3"/>
        <v>0.68938168938168942</v>
      </c>
    </row>
    <row r="72" spans="1:15">
      <c r="A72" s="42" t="s">
        <v>3</v>
      </c>
      <c r="B72" s="42" t="s">
        <v>28</v>
      </c>
      <c r="C72" s="21" t="s">
        <v>43</v>
      </c>
      <c r="D72" s="22">
        <v>125453</v>
      </c>
      <c r="E72" s="22"/>
      <c r="F72" s="19">
        <f>(E72-D72)/D72</f>
        <v>-1</v>
      </c>
      <c r="J72" s="31" t="s">
        <v>3</v>
      </c>
      <c r="K72" s="31" t="s">
        <v>28</v>
      </c>
      <c r="L72" s="14" t="s">
        <v>40</v>
      </c>
      <c r="M72" s="17">
        <v>11380</v>
      </c>
      <c r="N72" s="17">
        <v>910</v>
      </c>
      <c r="O72" s="12">
        <f t="shared" si="3"/>
        <v>-0.92003514938488573</v>
      </c>
    </row>
    <row r="73" spans="1:15">
      <c r="A73" s="42" t="s">
        <v>3</v>
      </c>
      <c r="B73" s="42" t="s">
        <v>28</v>
      </c>
      <c r="C73" s="21" t="s">
        <v>42</v>
      </c>
      <c r="D73" s="22">
        <v>318443</v>
      </c>
      <c r="E73" s="22">
        <v>263280</v>
      </c>
      <c r="F73" s="19">
        <f>(E73-D73)/D73</f>
        <v>-0.17322723375925989</v>
      </c>
      <c r="J73" s="31" t="s">
        <v>3</v>
      </c>
      <c r="K73" s="31" t="s">
        <v>28</v>
      </c>
      <c r="L73" s="14" t="s">
        <v>39</v>
      </c>
      <c r="M73" s="17">
        <v>187258</v>
      </c>
      <c r="N73" s="17">
        <v>208753</v>
      </c>
      <c r="O73" s="12">
        <f t="shared" si="3"/>
        <v>0.11478815324311913</v>
      </c>
    </row>
    <row r="74" spans="1:15">
      <c r="A74" s="42" t="s">
        <v>3</v>
      </c>
      <c r="B74" s="42" t="s">
        <v>28</v>
      </c>
      <c r="C74" s="21" t="s">
        <v>40</v>
      </c>
      <c r="D74" s="22">
        <v>15061</v>
      </c>
      <c r="E74" s="22">
        <v>910</v>
      </c>
      <c r="F74" s="19">
        <f>(E74-D74)/D74</f>
        <v>-0.93957904521612112</v>
      </c>
      <c r="J74" s="31" t="s">
        <v>3</v>
      </c>
      <c r="K74" s="31" t="s">
        <v>28</v>
      </c>
      <c r="L74" s="14" t="s">
        <v>38</v>
      </c>
      <c r="M74" s="17">
        <v>11529</v>
      </c>
      <c r="N74" s="17">
        <v>14466</v>
      </c>
      <c r="O74" s="12">
        <f t="shared" si="3"/>
        <v>0.25474889409315638</v>
      </c>
    </row>
    <row r="75" spans="1:15">
      <c r="A75" s="42" t="s">
        <v>3</v>
      </c>
      <c r="B75" s="42" t="s">
        <v>28</v>
      </c>
      <c r="C75" s="21" t="s">
        <v>39</v>
      </c>
      <c r="D75" s="22">
        <v>169116</v>
      </c>
      <c r="E75" s="22">
        <v>208753</v>
      </c>
      <c r="F75" s="19">
        <f>(E75-D75)/D75</f>
        <v>0.23437758698171668</v>
      </c>
      <c r="J75" s="31" t="s">
        <v>3</v>
      </c>
      <c r="K75" s="31" t="s">
        <v>28</v>
      </c>
      <c r="L75" s="14" t="s">
        <v>37</v>
      </c>
      <c r="M75" s="17">
        <v>52190</v>
      </c>
      <c r="N75" s="17">
        <v>25517</v>
      </c>
      <c r="O75" s="12">
        <f t="shared" si="3"/>
        <v>-0.51107491856677523</v>
      </c>
    </row>
    <row r="76" spans="1:15">
      <c r="A76" s="42" t="s">
        <v>3</v>
      </c>
      <c r="B76" s="42" t="s">
        <v>28</v>
      </c>
      <c r="C76" s="21" t="s">
        <v>38</v>
      </c>
      <c r="D76" s="22"/>
      <c r="E76" s="22">
        <v>14466</v>
      </c>
      <c r="J76" s="31" t="s">
        <v>3</v>
      </c>
      <c r="K76" s="31" t="s">
        <v>28</v>
      </c>
      <c r="L76" s="14" t="s">
        <v>36</v>
      </c>
      <c r="M76" s="17">
        <v>2100</v>
      </c>
      <c r="N76" s="17"/>
      <c r="O76" s="12">
        <f t="shared" si="3"/>
        <v>-1</v>
      </c>
    </row>
    <row r="77" spans="1:15">
      <c r="A77" s="42" t="s">
        <v>3</v>
      </c>
      <c r="B77" s="42" t="s">
        <v>28</v>
      </c>
      <c r="C77" s="21" t="s">
        <v>37</v>
      </c>
      <c r="D77" s="22"/>
      <c r="E77" s="22">
        <v>25517</v>
      </c>
      <c r="J77" s="31" t="s">
        <v>3</v>
      </c>
      <c r="K77" s="31" t="s">
        <v>28</v>
      </c>
      <c r="L77" s="14" t="s">
        <v>34</v>
      </c>
      <c r="M77" s="17">
        <v>115469</v>
      </c>
      <c r="N77" s="17">
        <v>116557</v>
      </c>
      <c r="O77" s="12">
        <f t="shared" si="3"/>
        <v>9.4224423871342097E-3</v>
      </c>
    </row>
    <row r="78" spans="1:15">
      <c r="A78" s="42" t="s">
        <v>3</v>
      </c>
      <c r="B78" s="42" t="s">
        <v>28</v>
      </c>
      <c r="C78" s="21" t="s">
        <v>35</v>
      </c>
      <c r="D78" s="22">
        <v>59809</v>
      </c>
      <c r="E78" s="22"/>
      <c r="F78" s="19">
        <f>(E78-D78)/D78</f>
        <v>-1</v>
      </c>
      <c r="J78" s="31" t="s">
        <v>3</v>
      </c>
      <c r="K78" s="31" t="s">
        <v>28</v>
      </c>
      <c r="L78" s="14" t="s">
        <v>33</v>
      </c>
      <c r="M78" s="17"/>
      <c r="N78" s="17">
        <v>113056</v>
      </c>
    </row>
    <row r="79" spans="1:15">
      <c r="A79" s="42" t="s">
        <v>3</v>
      </c>
      <c r="B79" s="42" t="s">
        <v>28</v>
      </c>
      <c r="C79" s="21" t="s">
        <v>34</v>
      </c>
      <c r="D79" s="22">
        <v>6262</v>
      </c>
      <c r="E79" s="22">
        <v>116557</v>
      </c>
      <c r="F79" s="19">
        <f>(E79-D79)/D79</f>
        <v>17.613382305972532</v>
      </c>
      <c r="J79" s="31" t="s">
        <v>3</v>
      </c>
      <c r="K79" s="31" t="s">
        <v>28</v>
      </c>
      <c r="L79" s="14" t="s">
        <v>32</v>
      </c>
      <c r="M79" s="17">
        <v>37875</v>
      </c>
      <c r="N79" s="17">
        <v>83691</v>
      </c>
      <c r="O79" s="12">
        <f t="shared" si="3"/>
        <v>1.2096633663366336</v>
      </c>
    </row>
    <row r="80" spans="1:15">
      <c r="A80" s="42" t="s">
        <v>3</v>
      </c>
      <c r="B80" s="42" t="s">
        <v>28</v>
      </c>
      <c r="C80" s="21" t="s">
        <v>33</v>
      </c>
      <c r="D80" s="22">
        <v>10237</v>
      </c>
      <c r="E80" s="22">
        <v>113056</v>
      </c>
      <c r="F80" s="19">
        <f>(E80-D80)/D80</f>
        <v>10.04386050600762</v>
      </c>
      <c r="J80" s="31" t="s">
        <v>3</v>
      </c>
      <c r="K80" s="31" t="s">
        <v>28</v>
      </c>
      <c r="L80" s="14" t="s">
        <v>31</v>
      </c>
      <c r="M80" s="17">
        <v>520916</v>
      </c>
      <c r="N80" s="17">
        <v>329458</v>
      </c>
      <c r="O80" s="12">
        <f t="shared" si="3"/>
        <v>-0.36754102388868837</v>
      </c>
    </row>
    <row r="81" spans="1:15">
      <c r="A81" s="42" t="s">
        <v>3</v>
      </c>
      <c r="B81" s="42" t="s">
        <v>28</v>
      </c>
      <c r="C81" s="21" t="s">
        <v>32</v>
      </c>
      <c r="D81" s="22">
        <v>240957</v>
      </c>
      <c r="E81" s="22">
        <v>83691</v>
      </c>
      <c r="F81" s="19">
        <f>(E81-D81)/D81</f>
        <v>-0.65267246853172978</v>
      </c>
      <c r="J81" s="31" t="s">
        <v>3</v>
      </c>
      <c r="K81" s="31" t="s">
        <v>28</v>
      </c>
      <c r="L81" s="14" t="s">
        <v>30</v>
      </c>
      <c r="M81" s="17"/>
      <c r="N81" s="17">
        <v>3595</v>
      </c>
    </row>
    <row r="82" spans="1:15">
      <c r="A82" s="42" t="s">
        <v>3</v>
      </c>
      <c r="B82" s="42" t="s">
        <v>28</v>
      </c>
      <c r="C82" s="21" t="s">
        <v>31</v>
      </c>
      <c r="D82" s="22">
        <v>238536</v>
      </c>
      <c r="E82" s="22">
        <v>329458</v>
      </c>
      <c r="F82" s="19">
        <f>(E82-D82)/D82</f>
        <v>0.38116678404936782</v>
      </c>
      <c r="J82" s="31" t="s">
        <v>3</v>
      </c>
      <c r="K82" s="31" t="s">
        <v>28</v>
      </c>
      <c r="L82" s="14" t="s">
        <v>29</v>
      </c>
      <c r="M82" s="17">
        <v>515017</v>
      </c>
      <c r="N82" s="17">
        <v>337739</v>
      </c>
      <c r="O82" s="12">
        <f t="shared" si="3"/>
        <v>-0.34421776368547058</v>
      </c>
    </row>
    <row r="83" spans="1:15">
      <c r="A83" s="42" t="s">
        <v>3</v>
      </c>
      <c r="B83" s="42" t="s">
        <v>28</v>
      </c>
      <c r="C83" s="21" t="s">
        <v>30</v>
      </c>
      <c r="D83" s="22"/>
      <c r="E83" s="22">
        <v>3595</v>
      </c>
      <c r="J83" s="31" t="s">
        <v>3</v>
      </c>
      <c r="K83" s="31" t="s">
        <v>24</v>
      </c>
      <c r="L83" s="29" t="s">
        <v>0</v>
      </c>
      <c r="M83" s="28">
        <v>2372231</v>
      </c>
      <c r="N83" s="28">
        <v>2584412</v>
      </c>
      <c r="O83" s="12">
        <f t="shared" si="3"/>
        <v>8.9443650302183889E-2</v>
      </c>
    </row>
    <row r="84" spans="1:15">
      <c r="A84" s="42" t="s">
        <v>3</v>
      </c>
      <c r="B84" s="42" t="s">
        <v>28</v>
      </c>
      <c r="C84" s="21" t="s">
        <v>29</v>
      </c>
      <c r="D84" s="22">
        <v>387371</v>
      </c>
      <c r="E84" s="22">
        <v>337739</v>
      </c>
      <c r="F84" s="19">
        <f t="shared" ref="F84:F90" si="4">(E84-D84)/D84</f>
        <v>-0.12812523394885006</v>
      </c>
      <c r="J84" s="31" t="s">
        <v>3</v>
      </c>
      <c r="K84" s="31" t="s">
        <v>24</v>
      </c>
      <c r="L84" s="14" t="s">
        <v>26</v>
      </c>
      <c r="M84" s="17">
        <v>98394</v>
      </c>
      <c r="N84" s="17">
        <v>72686</v>
      </c>
      <c r="O84" s="12">
        <f t="shared" si="3"/>
        <v>-0.26127609407077668</v>
      </c>
    </row>
    <row r="85" spans="1:15">
      <c r="A85" s="42" t="s">
        <v>3</v>
      </c>
      <c r="B85" s="42" t="s">
        <v>24</v>
      </c>
      <c r="C85" s="24" t="s">
        <v>0</v>
      </c>
      <c r="D85" s="20">
        <v>2361144</v>
      </c>
      <c r="E85" s="20">
        <v>2584412</v>
      </c>
      <c r="F85" s="19">
        <f t="shared" si="4"/>
        <v>9.4559247551187053E-2</v>
      </c>
      <c r="J85" s="31" t="s">
        <v>3</v>
      </c>
      <c r="K85" s="31" t="s">
        <v>24</v>
      </c>
      <c r="L85" s="14" t="s">
        <v>25</v>
      </c>
      <c r="M85" s="17">
        <v>21546</v>
      </c>
      <c r="N85" s="17"/>
      <c r="O85" s="12">
        <f t="shared" si="3"/>
        <v>-1</v>
      </c>
    </row>
    <row r="86" spans="1:15">
      <c r="A86" s="42" t="s">
        <v>3</v>
      </c>
      <c r="B86" s="42" t="s">
        <v>24</v>
      </c>
      <c r="C86" s="21" t="s">
        <v>26</v>
      </c>
      <c r="D86" s="22">
        <v>200496</v>
      </c>
      <c r="E86" s="22">
        <v>72686</v>
      </c>
      <c r="F86" s="19">
        <f t="shared" si="4"/>
        <v>-0.63746907668980923</v>
      </c>
      <c r="J86" s="31" t="s">
        <v>3</v>
      </c>
      <c r="K86" s="31" t="s">
        <v>24</v>
      </c>
      <c r="L86" s="14" t="s">
        <v>23</v>
      </c>
      <c r="M86" s="17">
        <v>2252291</v>
      </c>
      <c r="N86" s="17">
        <v>2511726</v>
      </c>
      <c r="O86" s="12">
        <f t="shared" si="3"/>
        <v>0.11518715832012826</v>
      </c>
    </row>
    <row r="87" spans="1:15">
      <c r="A87" s="42" t="s">
        <v>3</v>
      </c>
      <c r="B87" s="42" t="s">
        <v>24</v>
      </c>
      <c r="C87" s="21" t="s">
        <v>25</v>
      </c>
      <c r="D87" s="22">
        <v>1545</v>
      </c>
      <c r="E87" s="22"/>
      <c r="F87" s="19">
        <f t="shared" si="4"/>
        <v>-1</v>
      </c>
      <c r="J87" s="31" t="s">
        <v>3</v>
      </c>
      <c r="K87" s="31" t="s">
        <v>9</v>
      </c>
      <c r="L87" s="29" t="s">
        <v>0</v>
      </c>
      <c r="M87" s="28">
        <v>133727</v>
      </c>
      <c r="N87" s="28">
        <v>55782</v>
      </c>
      <c r="O87" s="12">
        <f t="shared" si="3"/>
        <v>-0.58286658640364319</v>
      </c>
    </row>
    <row r="88" spans="1:15">
      <c r="A88" s="42" t="s">
        <v>3</v>
      </c>
      <c r="B88" s="42" t="s">
        <v>24</v>
      </c>
      <c r="C88" s="21" t="s">
        <v>23</v>
      </c>
      <c r="D88" s="22">
        <v>2159103</v>
      </c>
      <c r="E88" s="22">
        <v>2511726</v>
      </c>
      <c r="F88" s="19">
        <f t="shared" si="4"/>
        <v>0.16331921172820379</v>
      </c>
      <c r="J88" s="31" t="s">
        <v>3</v>
      </c>
      <c r="K88" s="31" t="s">
        <v>9</v>
      </c>
      <c r="L88" s="14" t="s">
        <v>199</v>
      </c>
      <c r="M88" s="17">
        <v>47932</v>
      </c>
      <c r="N88" s="17"/>
      <c r="O88" s="12">
        <f t="shared" si="3"/>
        <v>-1</v>
      </c>
    </row>
    <row r="89" spans="1:15">
      <c r="A89" s="42" t="s">
        <v>3</v>
      </c>
      <c r="B89" s="23" t="s">
        <v>153</v>
      </c>
      <c r="C89" s="24" t="s">
        <v>0</v>
      </c>
      <c r="D89" s="20">
        <v>175472</v>
      </c>
      <c r="E89" s="20"/>
      <c r="F89" s="19">
        <f t="shared" si="4"/>
        <v>-1</v>
      </c>
      <c r="J89" s="31" t="s">
        <v>3</v>
      </c>
      <c r="K89" s="31" t="s">
        <v>9</v>
      </c>
      <c r="L89" s="14" t="s">
        <v>151</v>
      </c>
      <c r="M89" s="17">
        <v>2000</v>
      </c>
      <c r="N89" s="17"/>
      <c r="O89" s="12">
        <f t="shared" si="3"/>
        <v>-1</v>
      </c>
    </row>
    <row r="90" spans="1:15">
      <c r="A90" s="42" t="s">
        <v>3</v>
      </c>
      <c r="B90" s="42" t="s">
        <v>9</v>
      </c>
      <c r="C90" s="24" t="s">
        <v>0</v>
      </c>
      <c r="D90" s="20">
        <v>178827</v>
      </c>
      <c r="E90" s="20">
        <v>55782</v>
      </c>
      <c r="F90" s="19">
        <f t="shared" si="4"/>
        <v>-0.68806723816873294</v>
      </c>
      <c r="J90" s="31" t="s">
        <v>3</v>
      </c>
      <c r="K90" s="31" t="s">
        <v>9</v>
      </c>
      <c r="L90" s="14" t="s">
        <v>142</v>
      </c>
      <c r="M90" s="17">
        <v>1400</v>
      </c>
      <c r="N90" s="17">
        <v>16860</v>
      </c>
      <c r="O90" s="12">
        <f t="shared" si="3"/>
        <v>11.042857142857143</v>
      </c>
    </row>
    <row r="91" spans="1:15">
      <c r="A91" s="42" t="s">
        <v>3</v>
      </c>
      <c r="B91" s="42" t="s">
        <v>9</v>
      </c>
      <c r="C91" s="21" t="s">
        <v>142</v>
      </c>
      <c r="D91" s="22"/>
      <c r="E91" s="22">
        <v>16860</v>
      </c>
      <c r="J91" s="31" t="s">
        <v>3</v>
      </c>
      <c r="K91" s="31" t="s">
        <v>9</v>
      </c>
      <c r="L91" s="14" t="s">
        <v>141</v>
      </c>
      <c r="M91" s="17"/>
      <c r="N91" s="17">
        <v>506</v>
      </c>
    </row>
    <row r="92" spans="1:15">
      <c r="A92" s="42" t="s">
        <v>3</v>
      </c>
      <c r="B92" s="42" t="s">
        <v>9</v>
      </c>
      <c r="C92" s="21" t="s">
        <v>141</v>
      </c>
      <c r="D92" s="22"/>
      <c r="E92" s="22">
        <v>506</v>
      </c>
      <c r="J92" s="31" t="s">
        <v>3</v>
      </c>
      <c r="K92" s="31" t="s">
        <v>9</v>
      </c>
      <c r="L92" s="14" t="s">
        <v>139</v>
      </c>
      <c r="M92" s="17">
        <v>2384</v>
      </c>
      <c r="N92" s="17"/>
      <c r="O92" s="12">
        <f t="shared" si="3"/>
        <v>-1</v>
      </c>
    </row>
    <row r="93" spans="1:15">
      <c r="A93" s="42" t="s">
        <v>3</v>
      </c>
      <c r="B93" s="42" t="s">
        <v>9</v>
      </c>
      <c r="C93" s="21" t="s">
        <v>139</v>
      </c>
      <c r="D93" s="22">
        <v>24139</v>
      </c>
      <c r="E93" s="22"/>
      <c r="F93" s="19">
        <f t="shared" ref="F93:F104" si="5">(E93-D93)/D93</f>
        <v>-1</v>
      </c>
      <c r="J93" s="31" t="s">
        <v>3</v>
      </c>
      <c r="K93" s="31" t="s">
        <v>9</v>
      </c>
      <c r="L93" s="14" t="s">
        <v>15</v>
      </c>
      <c r="M93" s="17">
        <v>57174</v>
      </c>
      <c r="N93" s="17">
        <v>3728</v>
      </c>
      <c r="O93" s="12">
        <f t="shared" si="3"/>
        <v>-0.93479553643264424</v>
      </c>
    </row>
    <row r="94" spans="1:15">
      <c r="A94" s="42" t="s">
        <v>3</v>
      </c>
      <c r="B94" s="42" t="s">
        <v>9</v>
      </c>
      <c r="C94" s="21" t="s">
        <v>15</v>
      </c>
      <c r="D94" s="22">
        <v>1828</v>
      </c>
      <c r="E94" s="22">
        <v>3728</v>
      </c>
      <c r="F94" s="19">
        <f t="shared" si="5"/>
        <v>1.0393873085339169</v>
      </c>
      <c r="J94" s="31" t="s">
        <v>3</v>
      </c>
      <c r="K94" s="31" t="s">
        <v>9</v>
      </c>
      <c r="L94" s="14" t="s">
        <v>133</v>
      </c>
      <c r="M94" s="17">
        <v>2006</v>
      </c>
      <c r="N94" s="17"/>
      <c r="O94" s="12">
        <f t="shared" si="3"/>
        <v>-1</v>
      </c>
    </row>
    <row r="95" spans="1:15">
      <c r="A95" s="42" t="s">
        <v>3</v>
      </c>
      <c r="B95" s="42" t="s">
        <v>9</v>
      </c>
      <c r="C95" s="21" t="s">
        <v>14</v>
      </c>
      <c r="D95" s="22">
        <v>4247</v>
      </c>
      <c r="E95" s="22"/>
      <c r="F95" s="19">
        <f t="shared" si="5"/>
        <v>-1</v>
      </c>
      <c r="J95" s="31" t="s">
        <v>3</v>
      </c>
      <c r="K95" s="31" t="s">
        <v>9</v>
      </c>
      <c r="L95" s="14" t="s">
        <v>13</v>
      </c>
      <c r="M95" s="17">
        <v>2000</v>
      </c>
      <c r="N95" s="17">
        <v>7920</v>
      </c>
      <c r="O95" s="12">
        <f t="shared" si="3"/>
        <v>2.96</v>
      </c>
    </row>
    <row r="96" spans="1:15">
      <c r="A96" s="42" t="s">
        <v>3</v>
      </c>
      <c r="B96" s="42" t="s">
        <v>9</v>
      </c>
      <c r="C96" s="21" t="s">
        <v>13</v>
      </c>
      <c r="D96" s="22">
        <v>1000</v>
      </c>
      <c r="E96" s="22">
        <v>7920</v>
      </c>
      <c r="F96" s="19">
        <f t="shared" si="5"/>
        <v>6.92</v>
      </c>
      <c r="J96" s="31" t="s">
        <v>3</v>
      </c>
      <c r="K96" s="31" t="s">
        <v>9</v>
      </c>
      <c r="L96" s="14" t="s">
        <v>12</v>
      </c>
      <c r="M96" s="17">
        <v>16331</v>
      </c>
      <c r="N96" s="17">
        <v>26768</v>
      </c>
      <c r="O96" s="12">
        <f t="shared" si="3"/>
        <v>0.63909129875696524</v>
      </c>
    </row>
    <row r="97" spans="1:15">
      <c r="A97" s="42" t="s">
        <v>3</v>
      </c>
      <c r="B97" s="42" t="s">
        <v>9</v>
      </c>
      <c r="C97" s="21" t="s">
        <v>12</v>
      </c>
      <c r="D97" s="22">
        <v>147613</v>
      </c>
      <c r="E97" s="22">
        <v>26768</v>
      </c>
      <c r="F97" s="19">
        <f t="shared" si="5"/>
        <v>-0.8186609580457006</v>
      </c>
      <c r="J97" s="31" t="s">
        <v>3</v>
      </c>
      <c r="K97" s="31" t="s">
        <v>9</v>
      </c>
      <c r="L97" s="14" t="s">
        <v>11</v>
      </c>
      <c r="M97" s="17">
        <v>2500</v>
      </c>
      <c r="N97" s="17"/>
      <c r="O97" s="12">
        <f t="shared" si="3"/>
        <v>-1</v>
      </c>
    </row>
    <row r="98" spans="1:15">
      <c r="A98" s="42" t="s">
        <v>3</v>
      </c>
      <c r="B98" s="42" t="s">
        <v>2</v>
      </c>
      <c r="C98" s="24" t="s">
        <v>0</v>
      </c>
      <c r="D98" s="20">
        <v>983411</v>
      </c>
      <c r="E98" s="20">
        <v>739990</v>
      </c>
      <c r="F98" s="19">
        <f t="shared" si="5"/>
        <v>-0.2475272292052865</v>
      </c>
      <c r="J98" s="31" t="s">
        <v>3</v>
      </c>
      <c r="K98" s="31" t="s">
        <v>2</v>
      </c>
      <c r="L98" s="29" t="s">
        <v>0</v>
      </c>
      <c r="M98" s="28">
        <v>864488</v>
      </c>
      <c r="N98" s="28">
        <v>739990</v>
      </c>
      <c r="O98" s="12">
        <f t="shared" si="3"/>
        <v>-0.14401356641156385</v>
      </c>
    </row>
    <row r="99" spans="1:15">
      <c r="A99" s="42" t="s">
        <v>3</v>
      </c>
      <c r="B99" s="42" t="s">
        <v>2</v>
      </c>
      <c r="C99" s="21" t="s">
        <v>7</v>
      </c>
      <c r="D99" s="22">
        <v>17232</v>
      </c>
      <c r="E99" s="22">
        <v>2113</v>
      </c>
      <c r="F99" s="19">
        <f t="shared" si="5"/>
        <v>-0.87737929433611883</v>
      </c>
      <c r="J99" s="31" t="s">
        <v>3</v>
      </c>
      <c r="K99" s="31" t="s">
        <v>2</v>
      </c>
      <c r="L99" s="14" t="s">
        <v>128</v>
      </c>
      <c r="M99" s="17">
        <v>9027</v>
      </c>
      <c r="N99" s="17"/>
      <c r="O99" s="12">
        <f t="shared" si="3"/>
        <v>-1</v>
      </c>
    </row>
    <row r="100" spans="1:15">
      <c r="A100" s="42" t="s">
        <v>3</v>
      </c>
      <c r="B100" s="42" t="s">
        <v>2</v>
      </c>
      <c r="C100" s="21" t="s">
        <v>6</v>
      </c>
      <c r="D100" s="22">
        <v>92150</v>
      </c>
      <c r="E100" s="22">
        <v>36049</v>
      </c>
      <c r="F100" s="19">
        <f t="shared" si="5"/>
        <v>-0.60880086814975587</v>
      </c>
      <c r="J100" s="31" t="s">
        <v>3</v>
      </c>
      <c r="K100" s="31" t="s">
        <v>2</v>
      </c>
      <c r="L100" s="14" t="s">
        <v>7</v>
      </c>
      <c r="M100" s="17">
        <v>6613</v>
      </c>
      <c r="N100" s="17">
        <v>2113</v>
      </c>
      <c r="O100" s="12">
        <f t="shared" si="3"/>
        <v>-0.68047784666565858</v>
      </c>
    </row>
    <row r="101" spans="1:15">
      <c r="A101" s="42" t="s">
        <v>3</v>
      </c>
      <c r="B101" s="42" t="s">
        <v>2</v>
      </c>
      <c r="C101" s="21" t="s">
        <v>5</v>
      </c>
      <c r="D101" s="22">
        <v>285457</v>
      </c>
      <c r="E101" s="22">
        <v>223505</v>
      </c>
      <c r="F101" s="19">
        <f t="shared" si="5"/>
        <v>-0.21702743320359985</v>
      </c>
      <c r="J101" s="31" t="s">
        <v>3</v>
      </c>
      <c r="K101" s="31" t="s">
        <v>2</v>
      </c>
      <c r="L101" s="14" t="s">
        <v>6</v>
      </c>
      <c r="M101" s="17">
        <v>100959</v>
      </c>
      <c r="N101" s="17">
        <v>36049</v>
      </c>
      <c r="O101" s="12">
        <f t="shared" si="3"/>
        <v>-0.6429342604423578</v>
      </c>
    </row>
    <row r="102" spans="1:15">
      <c r="A102" s="42" t="s">
        <v>3</v>
      </c>
      <c r="B102" s="42" t="s">
        <v>2</v>
      </c>
      <c r="C102" s="21" t="s">
        <v>4</v>
      </c>
      <c r="D102" s="22">
        <v>308095</v>
      </c>
      <c r="E102" s="22">
        <v>160156</v>
      </c>
      <c r="F102" s="19">
        <f t="shared" si="5"/>
        <v>-0.48017332316331002</v>
      </c>
      <c r="J102" s="31" t="s">
        <v>3</v>
      </c>
      <c r="K102" s="31" t="s">
        <v>2</v>
      </c>
      <c r="L102" s="14" t="s">
        <v>5</v>
      </c>
      <c r="M102" s="17">
        <v>89804</v>
      </c>
      <c r="N102" s="17">
        <v>223505</v>
      </c>
      <c r="O102" s="12">
        <f t="shared" si="3"/>
        <v>1.488808961738898</v>
      </c>
    </row>
    <row r="103" spans="1:15">
      <c r="A103" s="42" t="s">
        <v>3</v>
      </c>
      <c r="B103" s="42" t="s">
        <v>2</v>
      </c>
      <c r="C103" s="21" t="s">
        <v>1</v>
      </c>
      <c r="D103" s="22">
        <v>280477</v>
      </c>
      <c r="E103" s="22">
        <v>318167</v>
      </c>
      <c r="F103" s="19">
        <f t="shared" si="5"/>
        <v>0.13437821996099503</v>
      </c>
      <c r="J103" s="31" t="s">
        <v>3</v>
      </c>
      <c r="K103" s="31" t="s">
        <v>2</v>
      </c>
      <c r="L103" s="14" t="s">
        <v>4</v>
      </c>
      <c r="M103" s="17">
        <v>382727</v>
      </c>
      <c r="N103" s="17">
        <v>160156</v>
      </c>
      <c r="O103" s="12">
        <f t="shared" si="3"/>
        <v>-0.58153984432768002</v>
      </c>
    </row>
    <row r="104" spans="1:15">
      <c r="A104" s="44" t="s">
        <v>0</v>
      </c>
      <c r="B104" s="43"/>
      <c r="C104" s="45"/>
      <c r="D104" s="20">
        <v>17113161</v>
      </c>
      <c r="E104" s="20">
        <v>19233375</v>
      </c>
      <c r="F104" s="19">
        <f t="shared" si="5"/>
        <v>0.12389376807709575</v>
      </c>
      <c r="J104" s="31" t="s">
        <v>3</v>
      </c>
      <c r="K104" s="31" t="s">
        <v>2</v>
      </c>
      <c r="L104" s="14" t="s">
        <v>1</v>
      </c>
      <c r="M104" s="17">
        <v>275358</v>
      </c>
      <c r="N104" s="17">
        <v>318167</v>
      </c>
      <c r="O104" s="12">
        <f t="shared" si="3"/>
        <v>0.15546670153037137</v>
      </c>
    </row>
    <row r="105" spans="1:15">
      <c r="J105" s="41" t="s">
        <v>0</v>
      </c>
      <c r="K105" s="33"/>
      <c r="L105" s="34"/>
      <c r="M105" s="28">
        <v>24232848</v>
      </c>
      <c r="N105" s="28">
        <v>19233375</v>
      </c>
      <c r="O105" s="12">
        <f t="shared" si="3"/>
        <v>-0.2063097577304987</v>
      </c>
    </row>
  </sheetData>
  <mergeCells count="28">
    <mergeCell ref="B90:B97"/>
    <mergeCell ref="B98:B103"/>
    <mergeCell ref="A33:A103"/>
    <mergeCell ref="A104:C104"/>
    <mergeCell ref="B34:B48"/>
    <mergeCell ref="B49:B61"/>
    <mergeCell ref="B62:B70"/>
    <mergeCell ref="B71:B84"/>
    <mergeCell ref="B85:B88"/>
    <mergeCell ref="J1:L1"/>
    <mergeCell ref="J3:J30"/>
    <mergeCell ref="K3:L3"/>
    <mergeCell ref="K4:K30"/>
    <mergeCell ref="J31:J104"/>
    <mergeCell ref="A1:C1"/>
    <mergeCell ref="B3:C3"/>
    <mergeCell ref="B4:B32"/>
    <mergeCell ref="A3:A32"/>
    <mergeCell ref="B33:C33"/>
    <mergeCell ref="K87:K97"/>
    <mergeCell ref="K98:K104"/>
    <mergeCell ref="J105:L105"/>
    <mergeCell ref="K31:L31"/>
    <mergeCell ref="K32:K47"/>
    <mergeCell ref="K48:K56"/>
    <mergeCell ref="K57:K68"/>
    <mergeCell ref="K69:K82"/>
    <mergeCell ref="K83:K8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50279-6535-47B2-9C16-FC699870CAE2}">
  <dimension ref="A1:O124"/>
  <sheetViews>
    <sheetView workbookViewId="0">
      <selection sqref="A1:C1"/>
    </sheetView>
  </sheetViews>
  <sheetFormatPr defaultRowHeight="15"/>
  <cols>
    <col min="1" max="2" width="9.140625" style="2"/>
    <col min="3" max="3" width="18.28515625" style="2" customWidth="1"/>
    <col min="4" max="4" width="21.5703125" style="2" customWidth="1"/>
    <col min="5" max="5" width="20.85546875" style="2" customWidth="1"/>
    <col min="6" max="6" width="12.42578125" style="2" customWidth="1"/>
    <col min="7" max="9" width="9.140625" style="2"/>
    <col min="12" max="12" width="15.28515625" customWidth="1"/>
    <col min="13" max="13" width="18.28515625" customWidth="1"/>
    <col min="14" max="14" width="18.140625" customWidth="1"/>
    <col min="15" max="15" width="13" style="12" customWidth="1"/>
    <col min="16" max="16384" width="9.140625" style="2"/>
  </cols>
  <sheetData>
    <row r="1" spans="1:15">
      <c r="A1" s="35" t="s">
        <v>123</v>
      </c>
      <c r="B1" s="36"/>
      <c r="C1" s="36"/>
      <c r="D1" s="10">
        <v>2022</v>
      </c>
      <c r="E1" s="10">
        <v>2023</v>
      </c>
      <c r="J1" s="31" t="s">
        <v>203</v>
      </c>
      <c r="K1" s="33"/>
      <c r="L1" s="33"/>
      <c r="M1" s="11" t="s">
        <v>195</v>
      </c>
      <c r="N1" s="11" t="s">
        <v>196</v>
      </c>
    </row>
    <row r="2" spans="1:15">
      <c r="A2" s="9" t="s">
        <v>125</v>
      </c>
      <c r="B2" s="9"/>
      <c r="C2" s="9"/>
      <c r="D2" s="9" t="s">
        <v>122</v>
      </c>
      <c r="E2" s="9" t="s">
        <v>122</v>
      </c>
      <c r="F2" s="2" t="s">
        <v>124</v>
      </c>
      <c r="J2" s="13" t="s">
        <v>125</v>
      </c>
      <c r="K2" s="13"/>
      <c r="L2" s="13"/>
      <c r="M2" s="13" t="s">
        <v>122</v>
      </c>
      <c r="N2" s="13" t="s">
        <v>122</v>
      </c>
      <c r="O2" s="12" t="s">
        <v>124</v>
      </c>
    </row>
    <row r="3" spans="1:15">
      <c r="A3" s="39" t="s">
        <v>94</v>
      </c>
      <c r="B3" s="37" t="s">
        <v>0</v>
      </c>
      <c r="C3" s="38"/>
      <c r="D3" s="4">
        <v>420343643</v>
      </c>
      <c r="E3" s="4">
        <v>365333327</v>
      </c>
      <c r="F3" s="3">
        <f t="shared" ref="F3:F36" si="0">(E3-D3)/D3</f>
        <v>-0.13086986544483081</v>
      </c>
      <c r="J3" s="31" t="s">
        <v>94</v>
      </c>
      <c r="K3" s="32" t="s">
        <v>0</v>
      </c>
      <c r="L3" s="34"/>
      <c r="M3" s="15">
        <v>502184039</v>
      </c>
      <c r="N3" s="15">
        <v>365333327</v>
      </c>
      <c r="O3" s="12">
        <f>(N3-M3)/M3</f>
        <v>-0.27251107437128241</v>
      </c>
    </row>
    <row r="4" spans="1:15">
      <c r="A4" s="39" t="s">
        <v>94</v>
      </c>
      <c r="B4" s="39" t="s">
        <v>93</v>
      </c>
      <c r="C4" s="8" t="s">
        <v>0</v>
      </c>
      <c r="D4" s="4">
        <v>420343643</v>
      </c>
      <c r="E4" s="4">
        <v>365333327</v>
      </c>
      <c r="F4" s="3">
        <f t="shared" si="0"/>
        <v>-0.13086986544483081</v>
      </c>
      <c r="J4" s="31" t="s">
        <v>94</v>
      </c>
      <c r="K4" s="31" t="s">
        <v>93</v>
      </c>
      <c r="L4" s="16" t="s">
        <v>0</v>
      </c>
      <c r="M4" s="15">
        <v>502184039</v>
      </c>
      <c r="N4" s="15">
        <v>365333327</v>
      </c>
      <c r="O4" s="12">
        <f t="shared" ref="O4:O67" si="1">(N4-M4)/M4</f>
        <v>-0.27251107437128241</v>
      </c>
    </row>
    <row r="5" spans="1:15">
      <c r="A5" s="39" t="s">
        <v>94</v>
      </c>
      <c r="B5" s="39" t="s">
        <v>93</v>
      </c>
      <c r="C5" s="5" t="s">
        <v>121</v>
      </c>
      <c r="D5" s="6">
        <v>5193812</v>
      </c>
      <c r="E5" s="6">
        <v>4163846</v>
      </c>
      <c r="F5" s="3">
        <f t="shared" si="0"/>
        <v>-0.19830636919472633</v>
      </c>
      <c r="J5" s="31" t="s">
        <v>94</v>
      </c>
      <c r="K5" s="31" t="s">
        <v>93</v>
      </c>
      <c r="L5" s="14" t="s">
        <v>121</v>
      </c>
      <c r="M5" s="17">
        <v>5671800</v>
      </c>
      <c r="N5" s="17">
        <v>4163846</v>
      </c>
      <c r="O5" s="12">
        <f t="shared" si="1"/>
        <v>-0.26586868366303468</v>
      </c>
    </row>
    <row r="6" spans="1:15">
      <c r="A6" s="39" t="s">
        <v>94</v>
      </c>
      <c r="B6" s="39" t="s">
        <v>93</v>
      </c>
      <c r="C6" s="5" t="s">
        <v>120</v>
      </c>
      <c r="D6" s="6">
        <v>23105008</v>
      </c>
      <c r="E6" s="6">
        <v>15259423</v>
      </c>
      <c r="F6" s="3">
        <f t="shared" si="0"/>
        <v>-0.33956209839875406</v>
      </c>
      <c r="J6" s="31" t="s">
        <v>94</v>
      </c>
      <c r="K6" s="31" t="s">
        <v>93</v>
      </c>
      <c r="L6" s="14" t="s">
        <v>120</v>
      </c>
      <c r="M6" s="17">
        <v>24122652</v>
      </c>
      <c r="N6" s="17">
        <v>15259423</v>
      </c>
      <c r="O6" s="12">
        <f t="shared" si="1"/>
        <v>-0.3674234905847002</v>
      </c>
    </row>
    <row r="7" spans="1:15">
      <c r="A7" s="39" t="s">
        <v>94</v>
      </c>
      <c r="B7" s="39" t="s">
        <v>93</v>
      </c>
      <c r="C7" s="5" t="s">
        <v>119</v>
      </c>
      <c r="D7" s="6">
        <v>1512947</v>
      </c>
      <c r="E7" s="6">
        <v>1099197</v>
      </c>
      <c r="F7" s="3">
        <f t="shared" si="0"/>
        <v>-0.27347289759654503</v>
      </c>
      <c r="J7" s="31" t="s">
        <v>94</v>
      </c>
      <c r="K7" s="31" t="s">
        <v>93</v>
      </c>
      <c r="L7" s="14" t="s">
        <v>119</v>
      </c>
      <c r="M7" s="17">
        <v>2372527</v>
      </c>
      <c r="N7" s="17">
        <v>1099197</v>
      </c>
      <c r="O7" s="12">
        <f t="shared" si="1"/>
        <v>-0.53669779100511816</v>
      </c>
    </row>
    <row r="8" spans="1:15">
      <c r="A8" s="39" t="s">
        <v>94</v>
      </c>
      <c r="B8" s="39" t="s">
        <v>93</v>
      </c>
      <c r="C8" s="5" t="s">
        <v>118</v>
      </c>
      <c r="D8" s="6">
        <v>256030</v>
      </c>
      <c r="E8" s="6">
        <v>422339</v>
      </c>
      <c r="F8" s="3">
        <f t="shared" si="0"/>
        <v>0.64956840995195875</v>
      </c>
      <c r="J8" s="31" t="s">
        <v>94</v>
      </c>
      <c r="K8" s="31" t="s">
        <v>93</v>
      </c>
      <c r="L8" s="14" t="s">
        <v>118</v>
      </c>
      <c r="M8" s="17">
        <v>499205</v>
      </c>
      <c r="N8" s="17">
        <v>422339</v>
      </c>
      <c r="O8" s="12">
        <f t="shared" si="1"/>
        <v>-0.15397682314880659</v>
      </c>
    </row>
    <row r="9" spans="1:15">
      <c r="A9" s="39" t="s">
        <v>94</v>
      </c>
      <c r="B9" s="39" t="s">
        <v>93</v>
      </c>
      <c r="C9" s="5" t="s">
        <v>117</v>
      </c>
      <c r="D9" s="6">
        <v>240538</v>
      </c>
      <c r="E9" s="6">
        <v>78067</v>
      </c>
      <c r="F9" s="3">
        <f t="shared" si="0"/>
        <v>-0.6754483699041316</v>
      </c>
      <c r="J9" s="31" t="s">
        <v>94</v>
      </c>
      <c r="K9" s="31" t="s">
        <v>93</v>
      </c>
      <c r="L9" s="14" t="s">
        <v>117</v>
      </c>
      <c r="M9" s="17">
        <v>80000</v>
      </c>
      <c r="N9" s="17">
        <v>78067</v>
      </c>
      <c r="O9" s="12">
        <f t="shared" si="1"/>
        <v>-2.41625E-2</v>
      </c>
    </row>
    <row r="10" spans="1:15">
      <c r="A10" s="39" t="s">
        <v>94</v>
      </c>
      <c r="B10" s="39" t="s">
        <v>93</v>
      </c>
      <c r="C10" s="5" t="s">
        <v>116</v>
      </c>
      <c r="D10" s="6">
        <v>7937183</v>
      </c>
      <c r="E10" s="6">
        <v>7417880</v>
      </c>
      <c r="F10" s="3">
        <f t="shared" si="0"/>
        <v>-6.5426612943156284E-2</v>
      </c>
      <c r="J10" s="31" t="s">
        <v>94</v>
      </c>
      <c r="K10" s="31" t="s">
        <v>93</v>
      </c>
      <c r="L10" s="14" t="s">
        <v>116</v>
      </c>
      <c r="M10" s="17">
        <v>13919520</v>
      </c>
      <c r="N10" s="17">
        <v>7417880</v>
      </c>
      <c r="O10" s="12">
        <f t="shared" si="1"/>
        <v>-0.4670879455613412</v>
      </c>
    </row>
    <row r="11" spans="1:15">
      <c r="A11" s="39" t="s">
        <v>94</v>
      </c>
      <c r="B11" s="39" t="s">
        <v>93</v>
      </c>
      <c r="C11" s="5" t="s">
        <v>115</v>
      </c>
      <c r="D11" s="6">
        <v>13037293</v>
      </c>
      <c r="E11" s="6">
        <v>12617097</v>
      </c>
      <c r="F11" s="3">
        <f t="shared" si="0"/>
        <v>-3.2230310387286687E-2</v>
      </c>
      <c r="J11" s="31" t="s">
        <v>94</v>
      </c>
      <c r="K11" s="31" t="s">
        <v>93</v>
      </c>
      <c r="L11" s="14" t="s">
        <v>115</v>
      </c>
      <c r="M11" s="17">
        <v>16334835</v>
      </c>
      <c r="N11" s="17">
        <v>12617097</v>
      </c>
      <c r="O11" s="12">
        <f t="shared" si="1"/>
        <v>-0.22759568737608921</v>
      </c>
    </row>
    <row r="12" spans="1:15">
      <c r="A12" s="39" t="s">
        <v>94</v>
      </c>
      <c r="B12" s="39" t="s">
        <v>93</v>
      </c>
      <c r="C12" s="5" t="s">
        <v>114</v>
      </c>
      <c r="D12" s="6">
        <v>8371</v>
      </c>
      <c r="E12" s="6">
        <v>107666</v>
      </c>
      <c r="F12" s="3">
        <f t="shared" si="0"/>
        <v>11.861784733006809</v>
      </c>
      <c r="J12" s="31" t="s">
        <v>94</v>
      </c>
      <c r="K12" s="31" t="s">
        <v>93</v>
      </c>
      <c r="L12" s="14" t="s">
        <v>114</v>
      </c>
      <c r="M12" s="17">
        <v>50135</v>
      </c>
      <c r="N12" s="17">
        <v>107666</v>
      </c>
      <c r="O12" s="12">
        <f t="shared" si="1"/>
        <v>1.1475216914331305</v>
      </c>
    </row>
    <row r="13" spans="1:15">
      <c r="A13" s="39" t="s">
        <v>94</v>
      </c>
      <c r="B13" s="39" t="s">
        <v>93</v>
      </c>
      <c r="C13" s="5" t="s">
        <v>113</v>
      </c>
      <c r="D13" s="6">
        <v>4300591</v>
      </c>
      <c r="E13" s="6">
        <v>4950432</v>
      </c>
      <c r="F13" s="3">
        <f t="shared" si="0"/>
        <v>0.15110504579486866</v>
      </c>
      <c r="J13" s="31" t="s">
        <v>94</v>
      </c>
      <c r="K13" s="31" t="s">
        <v>93</v>
      </c>
      <c r="L13" s="14" t="s">
        <v>113</v>
      </c>
      <c r="M13" s="17">
        <v>5720499</v>
      </c>
      <c r="N13" s="17">
        <v>4950432</v>
      </c>
      <c r="O13" s="12">
        <f t="shared" si="1"/>
        <v>-0.13461535435982072</v>
      </c>
    </row>
    <row r="14" spans="1:15">
      <c r="A14" s="39" t="s">
        <v>94</v>
      </c>
      <c r="B14" s="39" t="s">
        <v>93</v>
      </c>
      <c r="C14" s="5" t="s">
        <v>112</v>
      </c>
      <c r="D14" s="6">
        <v>1644819</v>
      </c>
      <c r="E14" s="6">
        <v>738756</v>
      </c>
      <c r="F14" s="3">
        <f t="shared" si="0"/>
        <v>-0.55085878750184669</v>
      </c>
      <c r="J14" s="31" t="s">
        <v>94</v>
      </c>
      <c r="K14" s="31" t="s">
        <v>93</v>
      </c>
      <c r="L14" s="14" t="s">
        <v>112</v>
      </c>
      <c r="M14" s="17">
        <v>2538253</v>
      </c>
      <c r="N14" s="17">
        <v>738756</v>
      </c>
      <c r="O14" s="12">
        <f t="shared" si="1"/>
        <v>-0.70895099897449154</v>
      </c>
    </row>
    <row r="15" spans="1:15">
      <c r="A15" s="39" t="s">
        <v>94</v>
      </c>
      <c r="B15" s="39" t="s">
        <v>93</v>
      </c>
      <c r="C15" s="5" t="s">
        <v>111</v>
      </c>
      <c r="D15" s="6">
        <v>35524359</v>
      </c>
      <c r="E15" s="6">
        <v>30504876</v>
      </c>
      <c r="F15" s="3">
        <f t="shared" si="0"/>
        <v>-0.14129693374622185</v>
      </c>
      <c r="J15" s="31" t="s">
        <v>94</v>
      </c>
      <c r="K15" s="31" t="s">
        <v>93</v>
      </c>
      <c r="L15" s="14" t="s">
        <v>111</v>
      </c>
      <c r="M15" s="17">
        <v>45150780</v>
      </c>
      <c r="N15" s="17">
        <v>30504876</v>
      </c>
      <c r="O15" s="12">
        <f t="shared" si="1"/>
        <v>-0.32437765194754109</v>
      </c>
    </row>
    <row r="16" spans="1:15">
      <c r="A16" s="39" t="s">
        <v>94</v>
      </c>
      <c r="B16" s="39" t="s">
        <v>93</v>
      </c>
      <c r="C16" s="5" t="s">
        <v>110</v>
      </c>
      <c r="D16" s="6">
        <v>58209584</v>
      </c>
      <c r="E16" s="6">
        <v>50702251</v>
      </c>
      <c r="F16" s="3">
        <f t="shared" si="0"/>
        <v>-0.1289707378771166</v>
      </c>
      <c r="J16" s="31" t="s">
        <v>94</v>
      </c>
      <c r="K16" s="31" t="s">
        <v>93</v>
      </c>
      <c r="L16" s="14" t="s">
        <v>110</v>
      </c>
      <c r="M16" s="17">
        <v>68486950</v>
      </c>
      <c r="N16" s="17">
        <v>50702251</v>
      </c>
      <c r="O16" s="12">
        <f t="shared" si="1"/>
        <v>-0.25968011424074222</v>
      </c>
    </row>
    <row r="17" spans="1:15">
      <c r="A17" s="39" t="s">
        <v>94</v>
      </c>
      <c r="B17" s="39" t="s">
        <v>93</v>
      </c>
      <c r="C17" s="5" t="s">
        <v>109</v>
      </c>
      <c r="D17" s="6">
        <v>548713</v>
      </c>
      <c r="E17" s="6">
        <v>419299</v>
      </c>
      <c r="F17" s="3">
        <f t="shared" si="0"/>
        <v>-0.23585007098428504</v>
      </c>
      <c r="J17" s="31" t="s">
        <v>94</v>
      </c>
      <c r="K17" s="31" t="s">
        <v>93</v>
      </c>
      <c r="L17" s="14" t="s">
        <v>109</v>
      </c>
      <c r="M17" s="17">
        <v>1022440</v>
      </c>
      <c r="N17" s="17">
        <v>419299</v>
      </c>
      <c r="O17" s="12">
        <f t="shared" si="1"/>
        <v>-0.58990356402331678</v>
      </c>
    </row>
    <row r="18" spans="1:15">
      <c r="A18" s="39" t="s">
        <v>94</v>
      </c>
      <c r="B18" s="39" t="s">
        <v>93</v>
      </c>
      <c r="C18" s="5" t="s">
        <v>108</v>
      </c>
      <c r="D18" s="6">
        <v>4179145</v>
      </c>
      <c r="E18" s="6">
        <v>2035461</v>
      </c>
      <c r="F18" s="3">
        <f t="shared" si="0"/>
        <v>-0.51294798337937542</v>
      </c>
      <c r="J18" s="31" t="s">
        <v>94</v>
      </c>
      <c r="K18" s="31" t="s">
        <v>93</v>
      </c>
      <c r="L18" s="14" t="s">
        <v>108</v>
      </c>
      <c r="M18" s="17">
        <v>2793460</v>
      </c>
      <c r="N18" s="17">
        <v>2035461</v>
      </c>
      <c r="O18" s="12">
        <f t="shared" si="1"/>
        <v>-0.27134771931583057</v>
      </c>
    </row>
    <row r="19" spans="1:15">
      <c r="A19" s="39" t="s">
        <v>94</v>
      </c>
      <c r="B19" s="39" t="s">
        <v>93</v>
      </c>
      <c r="C19" s="5" t="s">
        <v>107</v>
      </c>
      <c r="D19" s="6">
        <v>11526389</v>
      </c>
      <c r="E19" s="6">
        <v>9350241</v>
      </c>
      <c r="F19" s="3">
        <f t="shared" si="0"/>
        <v>-0.1887970291476368</v>
      </c>
      <c r="J19" s="31" t="s">
        <v>94</v>
      </c>
      <c r="K19" s="31" t="s">
        <v>93</v>
      </c>
      <c r="L19" s="14" t="s">
        <v>107</v>
      </c>
      <c r="M19" s="17">
        <v>11643054</v>
      </c>
      <c r="N19" s="17">
        <v>9350241</v>
      </c>
      <c r="O19" s="12">
        <f t="shared" si="1"/>
        <v>-0.1969253943166458</v>
      </c>
    </row>
    <row r="20" spans="1:15">
      <c r="A20" s="39" t="s">
        <v>94</v>
      </c>
      <c r="B20" s="39" t="s">
        <v>93</v>
      </c>
      <c r="C20" s="5" t="s">
        <v>106</v>
      </c>
      <c r="D20" s="6">
        <v>61028400</v>
      </c>
      <c r="E20" s="6">
        <v>64760203</v>
      </c>
      <c r="F20" s="3">
        <f t="shared" si="0"/>
        <v>6.1148629162816E-2</v>
      </c>
      <c r="J20" s="31" t="s">
        <v>94</v>
      </c>
      <c r="K20" s="31" t="s">
        <v>93</v>
      </c>
      <c r="L20" s="14" t="s">
        <v>106</v>
      </c>
      <c r="M20" s="17">
        <v>85359456</v>
      </c>
      <c r="N20" s="17">
        <v>64760203</v>
      </c>
      <c r="O20" s="12">
        <f t="shared" si="1"/>
        <v>-0.24132362090030191</v>
      </c>
    </row>
    <row r="21" spans="1:15">
      <c r="A21" s="39" t="s">
        <v>94</v>
      </c>
      <c r="B21" s="39" t="s">
        <v>93</v>
      </c>
      <c r="C21" s="5" t="s">
        <v>105</v>
      </c>
      <c r="D21" s="6">
        <v>1017810</v>
      </c>
      <c r="E21" s="6">
        <v>838478</v>
      </c>
      <c r="F21" s="3">
        <f t="shared" si="0"/>
        <v>-0.1761939851249251</v>
      </c>
      <c r="J21" s="31" t="s">
        <v>94</v>
      </c>
      <c r="K21" s="31" t="s">
        <v>93</v>
      </c>
      <c r="L21" s="14" t="s">
        <v>105</v>
      </c>
      <c r="M21" s="17">
        <v>1073572</v>
      </c>
      <c r="N21" s="17">
        <v>838478</v>
      </c>
      <c r="O21" s="12">
        <f t="shared" si="1"/>
        <v>-0.21898298390792606</v>
      </c>
    </row>
    <row r="22" spans="1:15">
      <c r="A22" s="39" t="s">
        <v>94</v>
      </c>
      <c r="B22" s="39" t="s">
        <v>93</v>
      </c>
      <c r="C22" s="5" t="s">
        <v>104</v>
      </c>
      <c r="D22" s="6">
        <v>22650546</v>
      </c>
      <c r="E22" s="6">
        <v>16808635</v>
      </c>
      <c r="F22" s="3">
        <f t="shared" si="0"/>
        <v>-0.25791479816866225</v>
      </c>
      <c r="J22" s="31" t="s">
        <v>94</v>
      </c>
      <c r="K22" s="31" t="s">
        <v>93</v>
      </c>
      <c r="L22" s="14" t="s">
        <v>104</v>
      </c>
      <c r="M22" s="17">
        <v>21201100</v>
      </c>
      <c r="N22" s="17">
        <v>16808635</v>
      </c>
      <c r="O22" s="12">
        <f t="shared" si="1"/>
        <v>-0.20718099532571424</v>
      </c>
    </row>
    <row r="23" spans="1:15">
      <c r="A23" s="39" t="s">
        <v>94</v>
      </c>
      <c r="B23" s="39" t="s">
        <v>93</v>
      </c>
      <c r="C23" s="5" t="s">
        <v>103</v>
      </c>
      <c r="D23" s="6">
        <v>138868</v>
      </c>
      <c r="E23" s="6">
        <v>20770</v>
      </c>
      <c r="F23" s="3">
        <f t="shared" si="0"/>
        <v>-0.85043350519918193</v>
      </c>
      <c r="J23" s="31" t="s">
        <v>94</v>
      </c>
      <c r="K23" s="31" t="s">
        <v>93</v>
      </c>
      <c r="L23" s="14" t="s">
        <v>103</v>
      </c>
      <c r="M23" s="17">
        <v>43048</v>
      </c>
      <c r="N23" s="17">
        <v>20770</v>
      </c>
      <c r="O23" s="12">
        <f t="shared" si="1"/>
        <v>-0.51751533172272812</v>
      </c>
    </row>
    <row r="24" spans="1:15">
      <c r="A24" s="39" t="s">
        <v>94</v>
      </c>
      <c r="B24" s="39" t="s">
        <v>93</v>
      </c>
      <c r="C24" s="5" t="s">
        <v>102</v>
      </c>
      <c r="D24" s="6">
        <v>71328</v>
      </c>
      <c r="E24" s="6">
        <v>2918</v>
      </c>
      <c r="F24" s="3">
        <f t="shared" si="0"/>
        <v>-0.95909039928218931</v>
      </c>
      <c r="J24" s="31" t="s">
        <v>94</v>
      </c>
      <c r="K24" s="31" t="s">
        <v>93</v>
      </c>
      <c r="L24" s="14" t="s">
        <v>102</v>
      </c>
      <c r="M24" s="17">
        <v>27939</v>
      </c>
      <c r="N24" s="17">
        <v>2918</v>
      </c>
      <c r="O24" s="12">
        <f t="shared" si="1"/>
        <v>-0.89555818032141454</v>
      </c>
    </row>
    <row r="25" spans="1:15">
      <c r="A25" s="39" t="s">
        <v>94</v>
      </c>
      <c r="B25" s="39" t="s">
        <v>93</v>
      </c>
      <c r="C25" s="5" t="s">
        <v>101</v>
      </c>
      <c r="D25" s="6">
        <v>42328165</v>
      </c>
      <c r="E25" s="6">
        <v>27439344</v>
      </c>
      <c r="F25" s="3">
        <f t="shared" si="0"/>
        <v>-0.35174737671713385</v>
      </c>
      <c r="J25" s="31" t="s">
        <v>94</v>
      </c>
      <c r="K25" s="31" t="s">
        <v>93</v>
      </c>
      <c r="L25" s="14" t="s">
        <v>101</v>
      </c>
      <c r="M25" s="17">
        <v>44477531</v>
      </c>
      <c r="N25" s="17">
        <v>27439344</v>
      </c>
      <c r="O25" s="12">
        <f t="shared" si="1"/>
        <v>-0.38307402899679843</v>
      </c>
    </row>
    <row r="26" spans="1:15">
      <c r="A26" s="39" t="s">
        <v>94</v>
      </c>
      <c r="B26" s="39" t="s">
        <v>93</v>
      </c>
      <c r="C26" s="5" t="s">
        <v>100</v>
      </c>
      <c r="D26" s="6">
        <v>69794998</v>
      </c>
      <c r="E26" s="6">
        <v>73604387</v>
      </c>
      <c r="F26" s="3">
        <f t="shared" si="0"/>
        <v>5.457968492240662E-2</v>
      </c>
      <c r="J26" s="31" t="s">
        <v>94</v>
      </c>
      <c r="K26" s="31" t="s">
        <v>93</v>
      </c>
      <c r="L26" s="14" t="s">
        <v>100</v>
      </c>
      <c r="M26" s="17">
        <v>91077746</v>
      </c>
      <c r="N26" s="17">
        <v>73604387</v>
      </c>
      <c r="O26" s="12">
        <f t="shared" si="1"/>
        <v>-0.19185102582578187</v>
      </c>
    </row>
    <row r="27" spans="1:15">
      <c r="A27" s="39" t="s">
        <v>94</v>
      </c>
      <c r="B27" s="39" t="s">
        <v>93</v>
      </c>
      <c r="C27" s="5" t="s">
        <v>99</v>
      </c>
      <c r="D27" s="6">
        <v>7772352</v>
      </c>
      <c r="E27" s="6">
        <v>6434530</v>
      </c>
      <c r="F27" s="3">
        <f t="shared" si="0"/>
        <v>-0.17212576064491161</v>
      </c>
      <c r="J27" s="31" t="s">
        <v>94</v>
      </c>
      <c r="K27" s="31" t="s">
        <v>93</v>
      </c>
      <c r="L27" s="14" t="s">
        <v>99</v>
      </c>
      <c r="M27" s="17">
        <v>7955387</v>
      </c>
      <c r="N27" s="17">
        <v>6434530</v>
      </c>
      <c r="O27" s="12">
        <f t="shared" si="1"/>
        <v>-0.19117322639363743</v>
      </c>
    </row>
    <row r="28" spans="1:15">
      <c r="A28" s="39" t="s">
        <v>94</v>
      </c>
      <c r="B28" s="39" t="s">
        <v>93</v>
      </c>
      <c r="C28" s="5" t="s">
        <v>98</v>
      </c>
      <c r="D28" s="6">
        <v>11791638</v>
      </c>
      <c r="E28" s="6">
        <v>9134206</v>
      </c>
      <c r="F28" s="3">
        <f t="shared" si="0"/>
        <v>-0.22536580583630536</v>
      </c>
      <c r="J28" s="31" t="s">
        <v>94</v>
      </c>
      <c r="K28" s="31" t="s">
        <v>93</v>
      </c>
      <c r="L28" s="14" t="s">
        <v>98</v>
      </c>
      <c r="M28" s="17">
        <v>11597525</v>
      </c>
      <c r="N28" s="17">
        <v>9134206</v>
      </c>
      <c r="O28" s="12">
        <f t="shared" si="1"/>
        <v>-0.21240040439662772</v>
      </c>
    </row>
    <row r="29" spans="1:15">
      <c r="A29" s="39" t="s">
        <v>94</v>
      </c>
      <c r="B29" s="39" t="s">
        <v>93</v>
      </c>
      <c r="C29" s="5" t="s">
        <v>97</v>
      </c>
      <c r="D29" s="6">
        <v>3940769</v>
      </c>
      <c r="E29" s="6">
        <v>4672923</v>
      </c>
      <c r="F29" s="3">
        <f t="shared" si="0"/>
        <v>0.18578962633942767</v>
      </c>
      <c r="J29" s="31" t="s">
        <v>94</v>
      </c>
      <c r="K29" s="31" t="s">
        <v>93</v>
      </c>
      <c r="L29" s="14" t="s">
        <v>97</v>
      </c>
      <c r="M29" s="17">
        <v>7793033</v>
      </c>
      <c r="N29" s="17">
        <v>4672923</v>
      </c>
      <c r="O29" s="12">
        <f t="shared" si="1"/>
        <v>-0.40037171663458887</v>
      </c>
    </row>
    <row r="30" spans="1:15">
      <c r="A30" s="39" t="s">
        <v>94</v>
      </c>
      <c r="B30" s="39" t="s">
        <v>93</v>
      </c>
      <c r="C30" s="5" t="s">
        <v>96</v>
      </c>
      <c r="D30" s="6">
        <v>9518978</v>
      </c>
      <c r="E30" s="6">
        <v>2169990</v>
      </c>
      <c r="F30" s="3">
        <f t="shared" si="0"/>
        <v>-0.77203540127942305</v>
      </c>
      <c r="J30" s="31" t="s">
        <v>94</v>
      </c>
      <c r="K30" s="31" t="s">
        <v>93</v>
      </c>
      <c r="L30" s="14" t="s">
        <v>96</v>
      </c>
      <c r="M30" s="17">
        <v>4415572</v>
      </c>
      <c r="N30" s="17">
        <v>2169990</v>
      </c>
      <c r="O30" s="12">
        <f t="shared" si="1"/>
        <v>-0.5085597064208216</v>
      </c>
    </row>
    <row r="31" spans="1:15">
      <c r="A31" s="39" t="s">
        <v>94</v>
      </c>
      <c r="B31" s="39" t="s">
        <v>93</v>
      </c>
      <c r="C31" s="5" t="s">
        <v>95</v>
      </c>
      <c r="D31" s="6">
        <v>12053579</v>
      </c>
      <c r="E31" s="6">
        <v>10522252</v>
      </c>
      <c r="F31" s="3">
        <f t="shared" si="0"/>
        <v>-0.12704334538314305</v>
      </c>
      <c r="J31" s="31" t="s">
        <v>94</v>
      </c>
      <c r="K31" s="31" t="s">
        <v>93</v>
      </c>
      <c r="L31" s="14" t="s">
        <v>95</v>
      </c>
      <c r="M31" s="17">
        <v>16907778</v>
      </c>
      <c r="N31" s="17">
        <v>10522252</v>
      </c>
      <c r="O31" s="12">
        <f t="shared" si="1"/>
        <v>-0.37766795849815393</v>
      </c>
    </row>
    <row r="32" spans="1:15">
      <c r="A32" s="39" t="s">
        <v>94</v>
      </c>
      <c r="B32" s="39" t="s">
        <v>93</v>
      </c>
      <c r="C32" s="5" t="s">
        <v>92</v>
      </c>
      <c r="D32" s="6">
        <v>11011430</v>
      </c>
      <c r="E32" s="6">
        <v>9057860</v>
      </c>
      <c r="F32" s="3">
        <f t="shared" si="0"/>
        <v>-0.17741292457019661</v>
      </c>
      <c r="J32" s="31" t="s">
        <v>94</v>
      </c>
      <c r="K32" s="31" t="s">
        <v>93</v>
      </c>
      <c r="L32" s="14" t="s">
        <v>92</v>
      </c>
      <c r="M32" s="17">
        <v>9848242</v>
      </c>
      <c r="N32" s="17">
        <v>9057860</v>
      </c>
      <c r="O32" s="12">
        <f t="shared" si="1"/>
        <v>-8.025615130091239E-2</v>
      </c>
    </row>
    <row r="33" spans="1:15">
      <c r="A33" s="39" t="s">
        <v>3</v>
      </c>
      <c r="B33" s="37" t="s">
        <v>0</v>
      </c>
      <c r="C33" s="38"/>
      <c r="D33" s="4">
        <v>400364691</v>
      </c>
      <c r="E33" s="4">
        <v>369866714</v>
      </c>
      <c r="F33" s="3">
        <f t="shared" si="0"/>
        <v>-7.6175491209837978E-2</v>
      </c>
      <c r="J33" s="31" t="s">
        <v>3</v>
      </c>
      <c r="K33" s="32" t="s">
        <v>0</v>
      </c>
      <c r="L33" s="34"/>
      <c r="M33" s="15">
        <v>445620264</v>
      </c>
      <c r="N33" s="15">
        <v>369866714</v>
      </c>
      <c r="O33" s="12">
        <f t="shared" si="1"/>
        <v>-0.16999574776967502</v>
      </c>
    </row>
    <row r="34" spans="1:15">
      <c r="A34" s="39" t="s">
        <v>3</v>
      </c>
      <c r="B34" s="39" t="s">
        <v>66</v>
      </c>
      <c r="C34" s="8" t="s">
        <v>0</v>
      </c>
      <c r="D34" s="4">
        <v>324169010</v>
      </c>
      <c r="E34" s="4">
        <v>304991169</v>
      </c>
      <c r="F34" s="3">
        <f t="shared" si="0"/>
        <v>-5.9160007306065437E-2</v>
      </c>
      <c r="J34" s="31" t="s">
        <v>3</v>
      </c>
      <c r="K34" s="31" t="s">
        <v>66</v>
      </c>
      <c r="L34" s="16" t="s">
        <v>0</v>
      </c>
      <c r="M34" s="15">
        <v>356171107</v>
      </c>
      <c r="N34" s="15">
        <v>304991169</v>
      </c>
      <c r="O34" s="12">
        <f t="shared" si="1"/>
        <v>-0.14369480565418238</v>
      </c>
    </row>
    <row r="35" spans="1:15">
      <c r="A35" s="39" t="s">
        <v>3</v>
      </c>
      <c r="B35" s="39" t="s">
        <v>66</v>
      </c>
      <c r="C35" s="5" t="s">
        <v>91</v>
      </c>
      <c r="D35" s="6">
        <v>717648</v>
      </c>
      <c r="E35" s="6">
        <v>436744</v>
      </c>
      <c r="F35" s="3">
        <f t="shared" si="0"/>
        <v>-0.39142309321561547</v>
      </c>
      <c r="J35" s="31" t="s">
        <v>3</v>
      </c>
      <c r="K35" s="31" t="s">
        <v>66</v>
      </c>
      <c r="L35" s="14" t="s">
        <v>91</v>
      </c>
      <c r="M35" s="17">
        <v>443388</v>
      </c>
      <c r="N35" s="17">
        <v>436744</v>
      </c>
      <c r="O35" s="12">
        <f t="shared" si="1"/>
        <v>-1.4984618438027191E-2</v>
      </c>
    </row>
    <row r="36" spans="1:15">
      <c r="A36" s="39" t="s">
        <v>3</v>
      </c>
      <c r="B36" s="39" t="s">
        <v>66</v>
      </c>
      <c r="C36" s="5" t="s">
        <v>90</v>
      </c>
      <c r="D36" s="6">
        <v>202156</v>
      </c>
      <c r="E36" s="6">
        <v>222187</v>
      </c>
      <c r="F36" s="3">
        <f t="shared" si="0"/>
        <v>9.9086843823581794E-2</v>
      </c>
      <c r="J36" s="31" t="s">
        <v>3</v>
      </c>
      <c r="K36" s="31" t="s">
        <v>66</v>
      </c>
      <c r="L36" s="14" t="s">
        <v>90</v>
      </c>
      <c r="M36" s="17">
        <v>578415</v>
      </c>
      <c r="N36" s="17">
        <v>222187</v>
      </c>
      <c r="O36" s="12">
        <f t="shared" si="1"/>
        <v>-0.61586922884088413</v>
      </c>
    </row>
    <row r="37" spans="1:15">
      <c r="A37" s="39" t="s">
        <v>3</v>
      </c>
      <c r="B37" s="39" t="s">
        <v>66</v>
      </c>
      <c r="C37" s="5" t="s">
        <v>89</v>
      </c>
      <c r="D37" s="6"/>
      <c r="E37" s="6">
        <v>14805</v>
      </c>
      <c r="F37" s="3"/>
      <c r="J37" s="31" t="s">
        <v>3</v>
      </c>
      <c r="K37" s="31" t="s">
        <v>66</v>
      </c>
      <c r="L37" s="14" t="s">
        <v>89</v>
      </c>
      <c r="M37" s="17">
        <v>2726</v>
      </c>
      <c r="N37" s="17">
        <v>14805</v>
      </c>
      <c r="O37" s="12">
        <f t="shared" si="1"/>
        <v>4.431034482758621</v>
      </c>
    </row>
    <row r="38" spans="1:15">
      <c r="A38" s="39" t="s">
        <v>3</v>
      </c>
      <c r="B38" s="39" t="s">
        <v>66</v>
      </c>
      <c r="C38" s="5" t="s">
        <v>88</v>
      </c>
      <c r="D38" s="6">
        <v>264154753</v>
      </c>
      <c r="E38" s="6">
        <v>254227983</v>
      </c>
      <c r="F38" s="3">
        <f t="shared" ref="F38:F46" si="2">(E38-D38)/D38</f>
        <v>-3.7579373027597958E-2</v>
      </c>
      <c r="J38" s="31" t="s">
        <v>3</v>
      </c>
      <c r="K38" s="31" t="s">
        <v>66</v>
      </c>
      <c r="L38" s="14" t="s">
        <v>88</v>
      </c>
      <c r="M38" s="17">
        <v>296886910</v>
      </c>
      <c r="N38" s="17">
        <v>254227983</v>
      </c>
      <c r="O38" s="12">
        <f t="shared" si="1"/>
        <v>-0.14368746335094396</v>
      </c>
    </row>
    <row r="39" spans="1:15">
      <c r="A39" s="39" t="s">
        <v>3</v>
      </c>
      <c r="B39" s="39" t="s">
        <v>66</v>
      </c>
      <c r="C39" s="5" t="s">
        <v>87</v>
      </c>
      <c r="D39" s="6">
        <v>18122</v>
      </c>
      <c r="E39" s="6"/>
      <c r="F39" s="3">
        <f t="shared" si="2"/>
        <v>-1</v>
      </c>
      <c r="J39" s="31" t="s">
        <v>3</v>
      </c>
      <c r="K39" s="31" t="s">
        <v>66</v>
      </c>
      <c r="L39" s="14" t="s">
        <v>84</v>
      </c>
      <c r="M39" s="17">
        <v>3938633</v>
      </c>
      <c r="N39" s="17">
        <v>4738375</v>
      </c>
      <c r="O39" s="12">
        <f t="shared" si="1"/>
        <v>0.20305065234562347</v>
      </c>
    </row>
    <row r="40" spans="1:15">
      <c r="A40" s="39" t="s">
        <v>3</v>
      </c>
      <c r="B40" s="39" t="s">
        <v>66</v>
      </c>
      <c r="C40" s="5" t="s">
        <v>86</v>
      </c>
      <c r="D40" s="6">
        <v>2000</v>
      </c>
      <c r="E40" s="6"/>
      <c r="F40" s="3">
        <f t="shared" si="2"/>
        <v>-1</v>
      </c>
      <c r="J40" s="31" t="s">
        <v>3</v>
      </c>
      <c r="K40" s="31" t="s">
        <v>66</v>
      </c>
      <c r="L40" s="14" t="s">
        <v>83</v>
      </c>
      <c r="M40" s="17">
        <v>17096501</v>
      </c>
      <c r="N40" s="17">
        <v>10747914</v>
      </c>
      <c r="O40" s="12">
        <f t="shared" si="1"/>
        <v>-0.37133838087688237</v>
      </c>
    </row>
    <row r="41" spans="1:15">
      <c r="A41" s="39" t="s">
        <v>3</v>
      </c>
      <c r="B41" s="39" t="s">
        <v>66</v>
      </c>
      <c r="C41" s="5" t="s">
        <v>85</v>
      </c>
      <c r="D41" s="6">
        <v>200</v>
      </c>
      <c r="E41" s="6"/>
      <c r="F41" s="3">
        <f t="shared" si="2"/>
        <v>-1</v>
      </c>
      <c r="J41" s="31" t="s">
        <v>3</v>
      </c>
      <c r="K41" s="31" t="s">
        <v>66</v>
      </c>
      <c r="L41" s="14" t="s">
        <v>82</v>
      </c>
      <c r="M41" s="17">
        <v>2806625</v>
      </c>
      <c r="N41" s="17">
        <v>2588376</v>
      </c>
      <c r="O41" s="12">
        <f t="shared" si="1"/>
        <v>-7.7762080790985608E-2</v>
      </c>
    </row>
    <row r="42" spans="1:15">
      <c r="A42" s="39" t="s">
        <v>3</v>
      </c>
      <c r="B42" s="39" t="s">
        <v>66</v>
      </c>
      <c r="C42" s="5" t="s">
        <v>84</v>
      </c>
      <c r="D42" s="6">
        <v>5424004</v>
      </c>
      <c r="E42" s="6">
        <v>4738375</v>
      </c>
      <c r="F42" s="3">
        <f t="shared" si="2"/>
        <v>-0.126406433328589</v>
      </c>
      <c r="J42" s="31" t="s">
        <v>3</v>
      </c>
      <c r="K42" s="31" t="s">
        <v>66</v>
      </c>
      <c r="L42" s="14" t="s">
        <v>81</v>
      </c>
      <c r="M42" s="17">
        <v>387876</v>
      </c>
      <c r="N42" s="17">
        <v>327748</v>
      </c>
      <c r="O42" s="12">
        <f t="shared" si="1"/>
        <v>-0.15501861419628954</v>
      </c>
    </row>
    <row r="43" spans="1:15">
      <c r="A43" s="39" t="s">
        <v>3</v>
      </c>
      <c r="B43" s="39" t="s">
        <v>66</v>
      </c>
      <c r="C43" s="5" t="s">
        <v>83</v>
      </c>
      <c r="D43" s="6">
        <v>14688635</v>
      </c>
      <c r="E43" s="6">
        <v>10747914</v>
      </c>
      <c r="F43" s="3">
        <f t="shared" si="2"/>
        <v>-0.26828367646142748</v>
      </c>
      <c r="J43" s="31" t="s">
        <v>3</v>
      </c>
      <c r="K43" s="31" t="s">
        <v>66</v>
      </c>
      <c r="L43" s="14" t="s">
        <v>190</v>
      </c>
      <c r="M43" s="17">
        <v>2374</v>
      </c>
      <c r="N43" s="17"/>
      <c r="O43" s="12">
        <f t="shared" si="1"/>
        <v>-1</v>
      </c>
    </row>
    <row r="44" spans="1:15">
      <c r="A44" s="39" t="s">
        <v>3</v>
      </c>
      <c r="B44" s="39" t="s">
        <v>66</v>
      </c>
      <c r="C44" s="5" t="s">
        <v>82</v>
      </c>
      <c r="D44" s="6">
        <v>3641578</v>
      </c>
      <c r="E44" s="6">
        <v>2588376</v>
      </c>
      <c r="F44" s="3">
        <f t="shared" si="2"/>
        <v>-0.28921582896205983</v>
      </c>
      <c r="J44" s="31" t="s">
        <v>3</v>
      </c>
      <c r="K44" s="31" t="s">
        <v>66</v>
      </c>
      <c r="L44" s="14" t="s">
        <v>80</v>
      </c>
      <c r="M44" s="17">
        <v>7777843</v>
      </c>
      <c r="N44" s="17">
        <v>7313044</v>
      </c>
      <c r="O44" s="12">
        <f t="shared" si="1"/>
        <v>-5.9759370303566171E-2</v>
      </c>
    </row>
    <row r="45" spans="1:15">
      <c r="A45" s="39" t="s">
        <v>3</v>
      </c>
      <c r="B45" s="39" t="s">
        <v>66</v>
      </c>
      <c r="C45" s="5" t="s">
        <v>81</v>
      </c>
      <c r="D45" s="6">
        <v>772376</v>
      </c>
      <c r="E45" s="6">
        <v>327748</v>
      </c>
      <c r="F45" s="3">
        <f t="shared" si="2"/>
        <v>-0.5756626306358561</v>
      </c>
      <c r="J45" s="31" t="s">
        <v>3</v>
      </c>
      <c r="K45" s="31" t="s">
        <v>66</v>
      </c>
      <c r="L45" s="14" t="s">
        <v>79</v>
      </c>
      <c r="M45" s="17">
        <v>6320</v>
      </c>
      <c r="N45" s="17">
        <v>3800</v>
      </c>
      <c r="O45" s="12">
        <f t="shared" si="1"/>
        <v>-0.39873417721518989</v>
      </c>
    </row>
    <row r="46" spans="1:15">
      <c r="A46" s="39" t="s">
        <v>3</v>
      </c>
      <c r="B46" s="39" t="s">
        <v>66</v>
      </c>
      <c r="C46" s="5" t="s">
        <v>80</v>
      </c>
      <c r="D46" s="6">
        <v>7136809</v>
      </c>
      <c r="E46" s="6">
        <v>7313044</v>
      </c>
      <c r="F46" s="3">
        <f t="shared" si="2"/>
        <v>2.4693809236032517E-2</v>
      </c>
      <c r="J46" s="31" t="s">
        <v>3</v>
      </c>
      <c r="K46" s="31" t="s">
        <v>66</v>
      </c>
      <c r="L46" s="14" t="s">
        <v>77</v>
      </c>
      <c r="M46" s="17">
        <v>7277</v>
      </c>
      <c r="N46" s="17"/>
      <c r="O46" s="12">
        <f t="shared" si="1"/>
        <v>-1</v>
      </c>
    </row>
    <row r="47" spans="1:15">
      <c r="A47" s="39" t="s">
        <v>3</v>
      </c>
      <c r="B47" s="39" t="s">
        <v>66</v>
      </c>
      <c r="C47" s="5" t="s">
        <v>79</v>
      </c>
      <c r="D47" s="6"/>
      <c r="E47" s="6">
        <v>3800</v>
      </c>
      <c r="F47" s="3"/>
      <c r="J47" s="31" t="s">
        <v>3</v>
      </c>
      <c r="K47" s="31" t="s">
        <v>66</v>
      </c>
      <c r="L47" s="14" t="s">
        <v>76</v>
      </c>
      <c r="M47" s="17">
        <v>329491</v>
      </c>
      <c r="N47" s="17">
        <v>493662</v>
      </c>
      <c r="O47" s="12">
        <f t="shared" si="1"/>
        <v>0.498256401540558</v>
      </c>
    </row>
    <row r="48" spans="1:15">
      <c r="A48" s="39" t="s">
        <v>3</v>
      </c>
      <c r="B48" s="39" t="s">
        <v>66</v>
      </c>
      <c r="C48" s="5" t="s">
        <v>78</v>
      </c>
      <c r="D48" s="6">
        <v>9648</v>
      </c>
      <c r="E48" s="6"/>
      <c r="F48" s="3">
        <f t="shared" ref="F48:F82" si="3">(E48-D48)/D48</f>
        <v>-1</v>
      </c>
      <c r="J48" s="31" t="s">
        <v>3</v>
      </c>
      <c r="K48" s="31" t="s">
        <v>66</v>
      </c>
      <c r="L48" s="14" t="s">
        <v>75</v>
      </c>
      <c r="M48" s="17">
        <v>207210</v>
      </c>
      <c r="N48" s="17">
        <v>224620</v>
      </c>
      <c r="O48" s="12">
        <f t="shared" si="1"/>
        <v>8.4021041455528203E-2</v>
      </c>
    </row>
    <row r="49" spans="1:15">
      <c r="A49" s="39" t="s">
        <v>3</v>
      </c>
      <c r="B49" s="39" t="s">
        <v>66</v>
      </c>
      <c r="C49" s="5" t="s">
        <v>77</v>
      </c>
      <c r="D49" s="6">
        <v>901</v>
      </c>
      <c r="E49" s="6"/>
      <c r="F49" s="3">
        <f t="shared" si="3"/>
        <v>-1</v>
      </c>
      <c r="J49" s="31" t="s">
        <v>3</v>
      </c>
      <c r="K49" s="31" t="s">
        <v>66</v>
      </c>
      <c r="L49" s="14" t="s">
        <v>74</v>
      </c>
      <c r="M49" s="17">
        <v>3584210</v>
      </c>
      <c r="N49" s="17">
        <v>2753823</v>
      </c>
      <c r="O49" s="12">
        <f t="shared" si="1"/>
        <v>-0.23167922638461474</v>
      </c>
    </row>
    <row r="50" spans="1:15">
      <c r="A50" s="39" t="s">
        <v>3</v>
      </c>
      <c r="B50" s="39" t="s">
        <v>66</v>
      </c>
      <c r="C50" s="5" t="s">
        <v>76</v>
      </c>
      <c r="D50" s="6">
        <v>348154</v>
      </c>
      <c r="E50" s="6">
        <v>493662</v>
      </c>
      <c r="F50" s="3">
        <f t="shared" si="3"/>
        <v>0.41794148566438988</v>
      </c>
      <c r="J50" s="31" t="s">
        <v>3</v>
      </c>
      <c r="K50" s="31" t="s">
        <v>66</v>
      </c>
      <c r="L50" s="14" t="s">
        <v>72</v>
      </c>
      <c r="M50" s="17">
        <v>332704</v>
      </c>
      <c r="N50" s="17">
        <v>379452</v>
      </c>
      <c r="O50" s="12">
        <f t="shared" si="1"/>
        <v>0.14050928152351641</v>
      </c>
    </row>
    <row r="51" spans="1:15">
      <c r="A51" s="39" t="s">
        <v>3</v>
      </c>
      <c r="B51" s="39" t="s">
        <v>66</v>
      </c>
      <c r="C51" s="5" t="s">
        <v>75</v>
      </c>
      <c r="D51" s="6">
        <v>347516</v>
      </c>
      <c r="E51" s="6">
        <v>224620</v>
      </c>
      <c r="F51" s="3">
        <f t="shared" si="3"/>
        <v>-0.35364127119326882</v>
      </c>
      <c r="J51" s="31" t="s">
        <v>3</v>
      </c>
      <c r="K51" s="31" t="s">
        <v>66</v>
      </c>
      <c r="L51" s="14" t="s">
        <v>71</v>
      </c>
      <c r="M51" s="17">
        <v>553285</v>
      </c>
      <c r="N51" s="17">
        <v>442653</v>
      </c>
      <c r="O51" s="12">
        <f t="shared" si="1"/>
        <v>-0.19995481533025475</v>
      </c>
    </row>
    <row r="52" spans="1:15">
      <c r="A52" s="39" t="s">
        <v>3</v>
      </c>
      <c r="B52" s="39" t="s">
        <v>66</v>
      </c>
      <c r="C52" s="5" t="s">
        <v>74</v>
      </c>
      <c r="D52" s="6">
        <v>3144332</v>
      </c>
      <c r="E52" s="6">
        <v>2753823</v>
      </c>
      <c r="F52" s="3">
        <f t="shared" si="3"/>
        <v>-0.12419458250591858</v>
      </c>
      <c r="J52" s="31" t="s">
        <v>3</v>
      </c>
      <c r="K52" s="31" t="s">
        <v>66</v>
      </c>
      <c r="L52" s="14" t="s">
        <v>70</v>
      </c>
      <c r="M52" s="17">
        <v>529419</v>
      </c>
      <c r="N52" s="17">
        <v>456141</v>
      </c>
      <c r="O52" s="12">
        <f t="shared" si="1"/>
        <v>-0.13841210836785231</v>
      </c>
    </row>
    <row r="53" spans="1:15">
      <c r="A53" s="39" t="s">
        <v>3</v>
      </c>
      <c r="B53" s="39" t="s">
        <v>66</v>
      </c>
      <c r="C53" s="5" t="s">
        <v>73</v>
      </c>
      <c r="D53" s="6">
        <v>26433</v>
      </c>
      <c r="E53" s="6"/>
      <c r="F53" s="3">
        <f t="shared" si="3"/>
        <v>-1</v>
      </c>
      <c r="J53" s="31" t="s">
        <v>3</v>
      </c>
      <c r="K53" s="31" t="s">
        <v>66</v>
      </c>
      <c r="L53" s="14" t="s">
        <v>69</v>
      </c>
      <c r="M53" s="17">
        <v>289224</v>
      </c>
      <c r="N53" s="17">
        <v>54297</v>
      </c>
      <c r="O53" s="12">
        <f t="shared" si="1"/>
        <v>-0.8122666168782674</v>
      </c>
    </row>
    <row r="54" spans="1:15">
      <c r="A54" s="39" t="s">
        <v>3</v>
      </c>
      <c r="B54" s="39" t="s">
        <v>66</v>
      </c>
      <c r="C54" s="5" t="s">
        <v>72</v>
      </c>
      <c r="D54" s="6">
        <v>648157</v>
      </c>
      <c r="E54" s="6">
        <v>379452</v>
      </c>
      <c r="F54" s="3">
        <f t="shared" si="3"/>
        <v>-0.41456776676021395</v>
      </c>
      <c r="J54" s="31" t="s">
        <v>3</v>
      </c>
      <c r="K54" s="31" t="s">
        <v>66</v>
      </c>
      <c r="L54" s="14" t="s">
        <v>68</v>
      </c>
      <c r="M54" s="17">
        <v>1538936</v>
      </c>
      <c r="N54" s="17">
        <v>1284309</v>
      </c>
      <c r="O54" s="12">
        <f t="shared" si="1"/>
        <v>-0.16545652320824258</v>
      </c>
    </row>
    <row r="55" spans="1:15">
      <c r="A55" s="39" t="s">
        <v>3</v>
      </c>
      <c r="B55" s="39" t="s">
        <v>66</v>
      </c>
      <c r="C55" s="5" t="s">
        <v>71</v>
      </c>
      <c r="D55" s="6">
        <v>946868</v>
      </c>
      <c r="E55" s="6">
        <v>442653</v>
      </c>
      <c r="F55" s="3">
        <f t="shared" si="3"/>
        <v>-0.5325082271235273</v>
      </c>
      <c r="J55" s="31" t="s">
        <v>3</v>
      </c>
      <c r="K55" s="31" t="s">
        <v>66</v>
      </c>
      <c r="L55" s="14" t="s">
        <v>67</v>
      </c>
      <c r="M55" s="17">
        <v>1937286</v>
      </c>
      <c r="N55" s="17">
        <v>1477367</v>
      </c>
      <c r="O55" s="12">
        <f t="shared" si="1"/>
        <v>-0.23740377001640439</v>
      </c>
    </row>
    <row r="56" spans="1:15">
      <c r="A56" s="39" t="s">
        <v>3</v>
      </c>
      <c r="B56" s="39" t="s">
        <v>66</v>
      </c>
      <c r="C56" s="5" t="s">
        <v>70</v>
      </c>
      <c r="D56" s="6">
        <v>677069</v>
      </c>
      <c r="E56" s="6">
        <v>456141</v>
      </c>
      <c r="F56" s="3">
        <f t="shared" si="3"/>
        <v>-0.32630056907050831</v>
      </c>
      <c r="J56" s="31" t="s">
        <v>3</v>
      </c>
      <c r="K56" s="31" t="s">
        <v>66</v>
      </c>
      <c r="L56" s="14" t="s">
        <v>65</v>
      </c>
      <c r="M56" s="17">
        <v>16934454</v>
      </c>
      <c r="N56" s="17">
        <v>16803869</v>
      </c>
      <c r="O56" s="12">
        <f t="shared" si="1"/>
        <v>-7.7112022625589229E-3</v>
      </c>
    </row>
    <row r="57" spans="1:15">
      <c r="A57" s="39" t="s">
        <v>3</v>
      </c>
      <c r="B57" s="39" t="s">
        <v>66</v>
      </c>
      <c r="C57" s="5" t="s">
        <v>69</v>
      </c>
      <c r="D57" s="6">
        <v>234523</v>
      </c>
      <c r="E57" s="6">
        <v>54297</v>
      </c>
      <c r="F57" s="3">
        <f t="shared" si="3"/>
        <v>-0.76847899779552542</v>
      </c>
      <c r="J57" s="31" t="s">
        <v>3</v>
      </c>
      <c r="K57" s="31" t="s">
        <v>55</v>
      </c>
      <c r="L57" s="16" t="s">
        <v>0</v>
      </c>
      <c r="M57" s="15">
        <v>6751603</v>
      </c>
      <c r="N57" s="15">
        <v>5944153</v>
      </c>
      <c r="O57" s="12">
        <f t="shared" si="1"/>
        <v>-0.1195938209044578</v>
      </c>
    </row>
    <row r="58" spans="1:15">
      <c r="A58" s="39" t="s">
        <v>3</v>
      </c>
      <c r="B58" s="39" t="s">
        <v>66</v>
      </c>
      <c r="C58" s="5" t="s">
        <v>68</v>
      </c>
      <c r="D58" s="6">
        <v>1885943</v>
      </c>
      <c r="E58" s="6">
        <v>1284309</v>
      </c>
      <c r="F58" s="3">
        <f t="shared" si="3"/>
        <v>-0.31900964133062348</v>
      </c>
      <c r="J58" s="31" t="s">
        <v>3</v>
      </c>
      <c r="K58" s="31" t="s">
        <v>55</v>
      </c>
      <c r="L58" s="14" t="s">
        <v>64</v>
      </c>
      <c r="M58" s="17">
        <v>96296</v>
      </c>
      <c r="N58" s="17">
        <v>19682</v>
      </c>
      <c r="O58" s="12">
        <f t="shared" si="1"/>
        <v>-0.79560937110575725</v>
      </c>
    </row>
    <row r="59" spans="1:15">
      <c r="A59" s="39" t="s">
        <v>3</v>
      </c>
      <c r="B59" s="39" t="s">
        <v>66</v>
      </c>
      <c r="C59" s="5" t="s">
        <v>67</v>
      </c>
      <c r="D59" s="6">
        <v>2003696</v>
      </c>
      <c r="E59" s="6">
        <v>1477367</v>
      </c>
      <c r="F59" s="3">
        <f t="shared" si="3"/>
        <v>-0.26267906908033956</v>
      </c>
      <c r="J59" s="31" t="s">
        <v>3</v>
      </c>
      <c r="K59" s="31" t="s">
        <v>55</v>
      </c>
      <c r="L59" s="14" t="s">
        <v>63</v>
      </c>
      <c r="M59" s="17">
        <v>7239</v>
      </c>
      <c r="N59" s="17"/>
      <c r="O59" s="12">
        <f t="shared" si="1"/>
        <v>-1</v>
      </c>
    </row>
    <row r="60" spans="1:15">
      <c r="A60" s="39" t="s">
        <v>3</v>
      </c>
      <c r="B60" s="39" t="s">
        <v>66</v>
      </c>
      <c r="C60" s="5" t="s">
        <v>65</v>
      </c>
      <c r="D60" s="6">
        <v>17137489</v>
      </c>
      <c r="E60" s="6">
        <v>16803869</v>
      </c>
      <c r="F60" s="3">
        <f t="shared" si="3"/>
        <v>-1.9467262677747014E-2</v>
      </c>
      <c r="J60" s="31" t="s">
        <v>3</v>
      </c>
      <c r="K60" s="31" t="s">
        <v>55</v>
      </c>
      <c r="L60" s="14" t="s">
        <v>62</v>
      </c>
      <c r="M60" s="17">
        <v>12607</v>
      </c>
      <c r="N60" s="17"/>
      <c r="O60" s="12">
        <f t="shared" si="1"/>
        <v>-1</v>
      </c>
    </row>
    <row r="61" spans="1:15">
      <c r="A61" s="39" t="s">
        <v>3</v>
      </c>
      <c r="B61" s="39" t="s">
        <v>55</v>
      </c>
      <c r="C61" s="8" t="s">
        <v>0</v>
      </c>
      <c r="D61" s="4">
        <v>6330619</v>
      </c>
      <c r="E61" s="4">
        <v>5944153</v>
      </c>
      <c r="F61" s="3">
        <f t="shared" si="3"/>
        <v>-6.104711087493972E-2</v>
      </c>
      <c r="J61" s="31" t="s">
        <v>3</v>
      </c>
      <c r="K61" s="31" t="s">
        <v>55</v>
      </c>
      <c r="L61" s="14" t="s">
        <v>61</v>
      </c>
      <c r="M61" s="17">
        <v>1098096</v>
      </c>
      <c r="N61" s="17">
        <v>1079800</v>
      </c>
      <c r="O61" s="12">
        <f t="shared" si="1"/>
        <v>-1.6661566930395885E-2</v>
      </c>
    </row>
    <row r="62" spans="1:15">
      <c r="A62" s="39" t="s">
        <v>3</v>
      </c>
      <c r="B62" s="39" t="s">
        <v>55</v>
      </c>
      <c r="C62" s="5" t="s">
        <v>64</v>
      </c>
      <c r="D62" s="6">
        <v>58880</v>
      </c>
      <c r="E62" s="6">
        <v>19682</v>
      </c>
      <c r="F62" s="3">
        <f t="shared" si="3"/>
        <v>-0.66572690217391306</v>
      </c>
      <c r="J62" s="31" t="s">
        <v>3</v>
      </c>
      <c r="K62" s="31" t="s">
        <v>55</v>
      </c>
      <c r="L62" s="14" t="s">
        <v>59</v>
      </c>
      <c r="M62" s="17">
        <v>76890</v>
      </c>
      <c r="N62" s="17"/>
      <c r="O62" s="12">
        <f t="shared" si="1"/>
        <v>-1</v>
      </c>
    </row>
    <row r="63" spans="1:15">
      <c r="A63" s="39" t="s">
        <v>3</v>
      </c>
      <c r="B63" s="39" t="s">
        <v>55</v>
      </c>
      <c r="C63" s="5" t="s">
        <v>63</v>
      </c>
      <c r="D63" s="6">
        <v>10000</v>
      </c>
      <c r="E63" s="6"/>
      <c r="F63" s="3">
        <f t="shared" si="3"/>
        <v>-1</v>
      </c>
      <c r="J63" s="31" t="s">
        <v>3</v>
      </c>
      <c r="K63" s="31" t="s">
        <v>55</v>
      </c>
      <c r="L63" s="14" t="s">
        <v>186</v>
      </c>
      <c r="M63" s="17">
        <v>4722</v>
      </c>
      <c r="N63" s="17"/>
      <c r="O63" s="12">
        <f t="shared" si="1"/>
        <v>-1</v>
      </c>
    </row>
    <row r="64" spans="1:15">
      <c r="A64" s="39" t="s">
        <v>3</v>
      </c>
      <c r="B64" s="39" t="s">
        <v>55</v>
      </c>
      <c r="C64" s="5" t="s">
        <v>62</v>
      </c>
      <c r="D64" s="6">
        <v>11183</v>
      </c>
      <c r="E64" s="6"/>
      <c r="F64" s="3">
        <f t="shared" si="3"/>
        <v>-1</v>
      </c>
      <c r="J64" s="31" t="s">
        <v>3</v>
      </c>
      <c r="K64" s="31" t="s">
        <v>55</v>
      </c>
      <c r="L64" s="14" t="s">
        <v>58</v>
      </c>
      <c r="M64" s="17">
        <v>2456200</v>
      </c>
      <c r="N64" s="17">
        <v>2319133</v>
      </c>
      <c r="O64" s="12">
        <f t="shared" si="1"/>
        <v>-5.5804494747984691E-2</v>
      </c>
    </row>
    <row r="65" spans="1:15">
      <c r="A65" s="39" t="s">
        <v>3</v>
      </c>
      <c r="B65" s="39" t="s">
        <v>55</v>
      </c>
      <c r="C65" s="5" t="s">
        <v>61</v>
      </c>
      <c r="D65" s="6">
        <v>1193749</v>
      </c>
      <c r="E65" s="6">
        <v>1079800</v>
      </c>
      <c r="F65" s="3">
        <f t="shared" si="3"/>
        <v>-9.5454739647949441E-2</v>
      </c>
      <c r="J65" s="31" t="s">
        <v>3</v>
      </c>
      <c r="K65" s="31" t="s">
        <v>55</v>
      </c>
      <c r="L65" s="14" t="s">
        <v>56</v>
      </c>
      <c r="M65" s="17">
        <v>1563715</v>
      </c>
      <c r="N65" s="17">
        <v>1056790</v>
      </c>
      <c r="O65" s="12">
        <f t="shared" si="1"/>
        <v>-0.32417991769599958</v>
      </c>
    </row>
    <row r="66" spans="1:15">
      <c r="A66" s="39" t="s">
        <v>3</v>
      </c>
      <c r="B66" s="39" t="s">
        <v>55</v>
      </c>
      <c r="C66" s="5" t="s">
        <v>60</v>
      </c>
      <c r="D66" s="6">
        <v>26475</v>
      </c>
      <c r="E66" s="6"/>
      <c r="F66" s="3">
        <f t="shared" si="3"/>
        <v>-1</v>
      </c>
      <c r="J66" s="31" t="s">
        <v>3</v>
      </c>
      <c r="K66" s="31" t="s">
        <v>55</v>
      </c>
      <c r="L66" s="14" t="s">
        <v>54</v>
      </c>
      <c r="M66" s="17">
        <v>1433004</v>
      </c>
      <c r="N66" s="17">
        <v>1468748</v>
      </c>
      <c r="O66" s="12">
        <f t="shared" si="1"/>
        <v>2.4943405601100904E-2</v>
      </c>
    </row>
    <row r="67" spans="1:15">
      <c r="A67" s="39" t="s">
        <v>3</v>
      </c>
      <c r="B67" s="39" t="s">
        <v>55</v>
      </c>
      <c r="C67" s="5" t="s">
        <v>59</v>
      </c>
      <c r="D67" s="6">
        <v>21246</v>
      </c>
      <c r="E67" s="6"/>
      <c r="F67" s="3">
        <f t="shared" si="3"/>
        <v>-1</v>
      </c>
      <c r="J67" s="31" t="s">
        <v>3</v>
      </c>
      <c r="K67" s="31" t="s">
        <v>55</v>
      </c>
      <c r="L67" s="14" t="s">
        <v>184</v>
      </c>
      <c r="M67" s="17">
        <v>2834</v>
      </c>
      <c r="N67" s="17"/>
      <c r="O67" s="12">
        <f t="shared" si="1"/>
        <v>-1</v>
      </c>
    </row>
    <row r="68" spans="1:15">
      <c r="A68" s="39" t="s">
        <v>3</v>
      </c>
      <c r="B68" s="39" t="s">
        <v>55</v>
      </c>
      <c r="C68" s="5" t="s">
        <v>58</v>
      </c>
      <c r="D68" s="6">
        <v>2981014</v>
      </c>
      <c r="E68" s="6">
        <v>2319133</v>
      </c>
      <c r="F68" s="3">
        <f t="shared" si="3"/>
        <v>-0.22203216757787786</v>
      </c>
      <c r="J68" s="31" t="s">
        <v>3</v>
      </c>
      <c r="K68" s="31" t="s">
        <v>45</v>
      </c>
      <c r="L68" s="16" t="s">
        <v>0</v>
      </c>
      <c r="M68" s="15">
        <v>2950503</v>
      </c>
      <c r="N68" s="15">
        <v>2819600</v>
      </c>
      <c r="O68" s="12">
        <f t="shared" ref="O68:O119" si="4">(N68-M68)/M68</f>
        <v>-4.4366333469242361E-2</v>
      </c>
    </row>
    <row r="69" spans="1:15">
      <c r="A69" s="39" t="s">
        <v>3</v>
      </c>
      <c r="B69" s="39" t="s">
        <v>55</v>
      </c>
      <c r="C69" s="5" t="s">
        <v>57</v>
      </c>
      <c r="D69" s="6">
        <v>114832</v>
      </c>
      <c r="E69" s="6"/>
      <c r="F69" s="3">
        <f t="shared" si="3"/>
        <v>-1</v>
      </c>
      <c r="J69" s="31" t="s">
        <v>3</v>
      </c>
      <c r="K69" s="31" t="s">
        <v>45</v>
      </c>
      <c r="L69" s="14" t="s">
        <v>53</v>
      </c>
      <c r="M69" s="17">
        <v>10920</v>
      </c>
      <c r="N69" s="17">
        <v>1040</v>
      </c>
      <c r="O69" s="12">
        <f t="shared" si="4"/>
        <v>-0.90476190476190477</v>
      </c>
    </row>
    <row r="70" spans="1:15">
      <c r="A70" s="39" t="s">
        <v>3</v>
      </c>
      <c r="B70" s="39" t="s">
        <v>55</v>
      </c>
      <c r="C70" s="5" t="s">
        <v>56</v>
      </c>
      <c r="D70" s="6">
        <v>790615</v>
      </c>
      <c r="E70" s="6">
        <v>1056790</v>
      </c>
      <c r="F70" s="3">
        <f t="shared" si="3"/>
        <v>0.33666828987560316</v>
      </c>
      <c r="J70" s="31" t="s">
        <v>3</v>
      </c>
      <c r="K70" s="31" t="s">
        <v>45</v>
      </c>
      <c r="L70" s="14" t="s">
        <v>51</v>
      </c>
      <c r="M70" s="17">
        <v>2760935</v>
      </c>
      <c r="N70" s="17">
        <v>2807511</v>
      </c>
      <c r="O70" s="12">
        <f t="shared" si="4"/>
        <v>1.6869647420167444E-2</v>
      </c>
    </row>
    <row r="71" spans="1:15">
      <c r="A71" s="39" t="s">
        <v>3</v>
      </c>
      <c r="B71" s="39" t="s">
        <v>55</v>
      </c>
      <c r="C71" s="5" t="s">
        <v>54</v>
      </c>
      <c r="D71" s="6">
        <v>1122625</v>
      </c>
      <c r="E71" s="6">
        <v>1468748</v>
      </c>
      <c r="F71" s="3">
        <f t="shared" si="3"/>
        <v>0.3083157777530342</v>
      </c>
      <c r="J71" s="31" t="s">
        <v>3</v>
      </c>
      <c r="K71" s="31" t="s">
        <v>45</v>
      </c>
      <c r="L71" s="14" t="s">
        <v>49</v>
      </c>
      <c r="M71" s="17">
        <v>14124</v>
      </c>
      <c r="N71" s="17"/>
      <c r="O71" s="12">
        <f t="shared" si="4"/>
        <v>-1</v>
      </c>
    </row>
    <row r="72" spans="1:15">
      <c r="A72" s="39" t="s">
        <v>3</v>
      </c>
      <c r="B72" s="39" t="s">
        <v>45</v>
      </c>
      <c r="C72" s="8" t="s">
        <v>0</v>
      </c>
      <c r="D72" s="4">
        <v>3391752</v>
      </c>
      <c r="E72" s="4">
        <v>2819600</v>
      </c>
      <c r="F72" s="3">
        <f t="shared" si="3"/>
        <v>-0.16868922020242047</v>
      </c>
      <c r="J72" s="31" t="s">
        <v>3</v>
      </c>
      <c r="K72" s="31" t="s">
        <v>45</v>
      </c>
      <c r="L72" s="14" t="s">
        <v>48</v>
      </c>
      <c r="M72" s="17">
        <v>52813</v>
      </c>
      <c r="N72" s="17">
        <v>2307</v>
      </c>
      <c r="O72" s="12">
        <f t="shared" si="4"/>
        <v>-0.95631757332474954</v>
      </c>
    </row>
    <row r="73" spans="1:15">
      <c r="A73" s="39" t="s">
        <v>3</v>
      </c>
      <c r="B73" s="39" t="s">
        <v>45</v>
      </c>
      <c r="C73" s="5" t="s">
        <v>53</v>
      </c>
      <c r="D73" s="6">
        <v>6550</v>
      </c>
      <c r="E73" s="6">
        <v>1040</v>
      </c>
      <c r="F73" s="3">
        <f t="shared" si="3"/>
        <v>-0.84122137404580155</v>
      </c>
      <c r="J73" s="31" t="s">
        <v>3</v>
      </c>
      <c r="K73" s="31" t="s">
        <v>45</v>
      </c>
      <c r="L73" s="14" t="s">
        <v>169</v>
      </c>
      <c r="M73" s="17">
        <v>4910</v>
      </c>
      <c r="N73" s="17"/>
      <c r="O73" s="12">
        <f t="shared" si="4"/>
        <v>-1</v>
      </c>
    </row>
    <row r="74" spans="1:15">
      <c r="A74" s="39" t="s">
        <v>3</v>
      </c>
      <c r="B74" s="39" t="s">
        <v>45</v>
      </c>
      <c r="C74" s="5" t="s">
        <v>52</v>
      </c>
      <c r="D74" s="6">
        <v>1161</v>
      </c>
      <c r="E74" s="6"/>
      <c r="F74" s="3">
        <f t="shared" si="3"/>
        <v>-1</v>
      </c>
      <c r="J74" s="31" t="s">
        <v>3</v>
      </c>
      <c r="K74" s="31" t="s">
        <v>45</v>
      </c>
      <c r="L74" s="14" t="s">
        <v>167</v>
      </c>
      <c r="M74" s="17">
        <v>500</v>
      </c>
      <c r="N74" s="17"/>
      <c r="O74" s="12">
        <f t="shared" si="4"/>
        <v>-1</v>
      </c>
    </row>
    <row r="75" spans="1:15">
      <c r="A75" s="39" t="s">
        <v>3</v>
      </c>
      <c r="B75" s="39" t="s">
        <v>45</v>
      </c>
      <c r="C75" s="5" t="s">
        <v>51</v>
      </c>
      <c r="D75" s="6">
        <v>3323878</v>
      </c>
      <c r="E75" s="6">
        <v>2807511</v>
      </c>
      <c r="F75" s="3">
        <f t="shared" si="3"/>
        <v>-0.15535076798847611</v>
      </c>
      <c r="J75" s="31" t="s">
        <v>3</v>
      </c>
      <c r="K75" s="31" t="s">
        <v>45</v>
      </c>
      <c r="L75" s="14" t="s">
        <v>204</v>
      </c>
      <c r="M75" s="17">
        <v>104491</v>
      </c>
      <c r="N75" s="17"/>
      <c r="O75" s="12">
        <f t="shared" si="4"/>
        <v>-1</v>
      </c>
    </row>
    <row r="76" spans="1:15">
      <c r="A76" s="39" t="s">
        <v>3</v>
      </c>
      <c r="B76" s="39" t="s">
        <v>45</v>
      </c>
      <c r="C76" s="5" t="s">
        <v>50</v>
      </c>
      <c r="D76" s="6">
        <v>2944</v>
      </c>
      <c r="E76" s="6"/>
      <c r="F76" s="3">
        <f t="shared" si="3"/>
        <v>-1</v>
      </c>
      <c r="J76" s="31" t="s">
        <v>3</v>
      </c>
      <c r="K76" s="31" t="s">
        <v>45</v>
      </c>
      <c r="L76" s="14" t="s">
        <v>46</v>
      </c>
      <c r="M76" s="17"/>
      <c r="N76" s="17">
        <v>8742</v>
      </c>
    </row>
    <row r="77" spans="1:15">
      <c r="A77" s="39" t="s">
        <v>3</v>
      </c>
      <c r="B77" s="39" t="s">
        <v>45</v>
      </c>
      <c r="C77" s="5" t="s">
        <v>49</v>
      </c>
      <c r="D77" s="6">
        <v>2510</v>
      </c>
      <c r="E77" s="6"/>
      <c r="F77" s="3">
        <f t="shared" si="3"/>
        <v>-1</v>
      </c>
      <c r="J77" s="31" t="s">
        <v>3</v>
      </c>
      <c r="K77" s="31" t="s">
        <v>45</v>
      </c>
      <c r="L77" s="14" t="s">
        <v>44</v>
      </c>
      <c r="M77" s="17">
        <v>1810</v>
      </c>
      <c r="N77" s="17"/>
      <c r="O77" s="12">
        <f t="shared" si="4"/>
        <v>-1</v>
      </c>
    </row>
    <row r="78" spans="1:15">
      <c r="A78" s="39" t="s">
        <v>3</v>
      </c>
      <c r="B78" s="39" t="s">
        <v>45</v>
      </c>
      <c r="C78" s="5" t="s">
        <v>48</v>
      </c>
      <c r="D78" s="6">
        <v>4521</v>
      </c>
      <c r="E78" s="6">
        <v>2307</v>
      </c>
      <c r="F78" s="3">
        <f t="shared" si="3"/>
        <v>-0.48971466489714666</v>
      </c>
      <c r="J78" s="31" t="s">
        <v>3</v>
      </c>
      <c r="K78" s="31" t="s">
        <v>28</v>
      </c>
      <c r="L78" s="16" t="s">
        <v>0</v>
      </c>
      <c r="M78" s="15">
        <v>15247601</v>
      </c>
      <c r="N78" s="15">
        <v>10474042</v>
      </c>
      <c r="O78" s="12">
        <f t="shared" si="4"/>
        <v>-0.31306951172187675</v>
      </c>
    </row>
    <row r="79" spans="1:15">
      <c r="A79" s="39" t="s">
        <v>3</v>
      </c>
      <c r="B79" s="39" t="s">
        <v>45</v>
      </c>
      <c r="C79" s="5" t="s">
        <v>47</v>
      </c>
      <c r="D79" s="6">
        <v>2688</v>
      </c>
      <c r="E79" s="6"/>
      <c r="F79" s="3">
        <f t="shared" si="3"/>
        <v>-1</v>
      </c>
      <c r="J79" s="31" t="s">
        <v>3</v>
      </c>
      <c r="K79" s="31" t="s">
        <v>28</v>
      </c>
      <c r="L79" s="14" t="s">
        <v>43</v>
      </c>
      <c r="M79" s="17">
        <v>1125</v>
      </c>
      <c r="N79" s="17">
        <v>5150</v>
      </c>
      <c r="O79" s="12">
        <f t="shared" si="4"/>
        <v>3.5777777777777779</v>
      </c>
    </row>
    <row r="80" spans="1:15">
      <c r="A80" s="39" t="s">
        <v>3</v>
      </c>
      <c r="B80" s="39" t="s">
        <v>45</v>
      </c>
      <c r="C80" s="5" t="s">
        <v>46</v>
      </c>
      <c r="D80" s="6">
        <v>27500</v>
      </c>
      <c r="E80" s="6">
        <v>8742</v>
      </c>
      <c r="F80" s="3">
        <f t="shared" si="3"/>
        <v>-0.68210909090909089</v>
      </c>
      <c r="J80" s="31" t="s">
        <v>3</v>
      </c>
      <c r="K80" s="31" t="s">
        <v>28</v>
      </c>
      <c r="L80" s="14" t="s">
        <v>42</v>
      </c>
      <c r="M80" s="17">
        <v>681090</v>
      </c>
      <c r="N80" s="17">
        <v>582012</v>
      </c>
      <c r="O80" s="12">
        <f t="shared" si="4"/>
        <v>-0.14546976170550147</v>
      </c>
    </row>
    <row r="81" spans="1:15">
      <c r="A81" s="39" t="s">
        <v>3</v>
      </c>
      <c r="B81" s="39" t="s">
        <v>45</v>
      </c>
      <c r="C81" s="5" t="s">
        <v>44</v>
      </c>
      <c r="D81" s="6">
        <v>20000</v>
      </c>
      <c r="E81" s="6"/>
      <c r="F81" s="3">
        <f t="shared" si="3"/>
        <v>-1</v>
      </c>
      <c r="J81" s="31" t="s">
        <v>3</v>
      </c>
      <c r="K81" s="31" t="s">
        <v>28</v>
      </c>
      <c r="L81" s="14" t="s">
        <v>41</v>
      </c>
      <c r="M81" s="17">
        <v>135938</v>
      </c>
      <c r="N81" s="17">
        <v>129356</v>
      </c>
      <c r="O81" s="12">
        <f t="shared" si="4"/>
        <v>-4.841913225146758E-2</v>
      </c>
    </row>
    <row r="82" spans="1:15">
      <c r="A82" s="39" t="s">
        <v>3</v>
      </c>
      <c r="B82" s="39" t="s">
        <v>28</v>
      </c>
      <c r="C82" s="8" t="s">
        <v>0</v>
      </c>
      <c r="D82" s="4">
        <v>12689782</v>
      </c>
      <c r="E82" s="4">
        <v>10474042</v>
      </c>
      <c r="F82" s="3">
        <f t="shared" si="3"/>
        <v>-0.17460820051912634</v>
      </c>
      <c r="J82" s="31" t="s">
        <v>3</v>
      </c>
      <c r="K82" s="31" t="s">
        <v>28</v>
      </c>
      <c r="L82" s="14" t="s">
        <v>40</v>
      </c>
      <c r="M82" s="17">
        <v>38232</v>
      </c>
      <c r="N82" s="17">
        <v>18073</v>
      </c>
      <c r="O82" s="12">
        <f t="shared" si="4"/>
        <v>-0.52728081188533171</v>
      </c>
    </row>
    <row r="83" spans="1:15">
      <c r="A83" s="39" t="s">
        <v>3</v>
      </c>
      <c r="B83" s="39" t="s">
        <v>28</v>
      </c>
      <c r="C83" s="5" t="s">
        <v>43</v>
      </c>
      <c r="D83" s="6"/>
      <c r="E83" s="6">
        <v>5150</v>
      </c>
      <c r="F83" s="3"/>
      <c r="J83" s="31" t="s">
        <v>3</v>
      </c>
      <c r="K83" s="31" t="s">
        <v>28</v>
      </c>
      <c r="L83" s="14" t="s">
        <v>39</v>
      </c>
      <c r="M83" s="17">
        <v>1194318</v>
      </c>
      <c r="N83" s="17">
        <v>1270168</v>
      </c>
      <c r="O83" s="12">
        <f t="shared" si="4"/>
        <v>6.3509048678827576E-2</v>
      </c>
    </row>
    <row r="84" spans="1:15">
      <c r="A84" s="39" t="s">
        <v>3</v>
      </c>
      <c r="B84" s="39" t="s">
        <v>28</v>
      </c>
      <c r="C84" s="5" t="s">
        <v>42</v>
      </c>
      <c r="D84" s="6">
        <v>815248</v>
      </c>
      <c r="E84" s="6">
        <v>582012</v>
      </c>
      <c r="F84" s="3">
        <f t="shared" ref="F84:F92" si="5">(E84-D84)/D84</f>
        <v>-0.28609208486252036</v>
      </c>
      <c r="J84" s="31" t="s">
        <v>3</v>
      </c>
      <c r="K84" s="31" t="s">
        <v>28</v>
      </c>
      <c r="L84" s="14" t="s">
        <v>38</v>
      </c>
      <c r="M84" s="17">
        <v>25617</v>
      </c>
      <c r="N84" s="17">
        <v>6921</v>
      </c>
      <c r="O84" s="12">
        <f t="shared" si="4"/>
        <v>-0.72982784869422646</v>
      </c>
    </row>
    <row r="85" spans="1:15">
      <c r="A85" s="39" t="s">
        <v>3</v>
      </c>
      <c r="B85" s="39" t="s">
        <v>28</v>
      </c>
      <c r="C85" s="5" t="s">
        <v>41</v>
      </c>
      <c r="D85" s="6">
        <v>110541</v>
      </c>
      <c r="E85" s="6">
        <v>129356</v>
      </c>
      <c r="F85" s="3">
        <f t="shared" si="5"/>
        <v>0.17020833898734405</v>
      </c>
      <c r="J85" s="31" t="s">
        <v>3</v>
      </c>
      <c r="K85" s="31" t="s">
        <v>28</v>
      </c>
      <c r="L85" s="14" t="s">
        <v>37</v>
      </c>
      <c r="M85" s="17">
        <v>6089</v>
      </c>
      <c r="N85" s="17">
        <v>11565</v>
      </c>
      <c r="O85" s="12">
        <f t="shared" si="4"/>
        <v>0.8993266546230908</v>
      </c>
    </row>
    <row r="86" spans="1:15">
      <c r="A86" s="39" t="s">
        <v>3</v>
      </c>
      <c r="B86" s="39" t="s">
        <v>28</v>
      </c>
      <c r="C86" s="5" t="s">
        <v>40</v>
      </c>
      <c r="D86" s="6">
        <v>8826</v>
      </c>
      <c r="E86" s="6">
        <v>18073</v>
      </c>
      <c r="F86" s="3">
        <f t="shared" si="5"/>
        <v>1.0476999773396782</v>
      </c>
      <c r="J86" s="31" t="s">
        <v>3</v>
      </c>
      <c r="K86" s="31" t="s">
        <v>28</v>
      </c>
      <c r="L86" s="14" t="s">
        <v>36</v>
      </c>
      <c r="M86" s="17">
        <v>203750</v>
      </c>
      <c r="N86" s="17">
        <v>36573</v>
      </c>
      <c r="O86" s="12">
        <f t="shared" si="4"/>
        <v>-0.82050061349693248</v>
      </c>
    </row>
    <row r="87" spans="1:15">
      <c r="A87" s="39" t="s">
        <v>3</v>
      </c>
      <c r="B87" s="39" t="s">
        <v>28</v>
      </c>
      <c r="C87" s="5" t="s">
        <v>39</v>
      </c>
      <c r="D87" s="6">
        <v>1827973</v>
      </c>
      <c r="E87" s="6">
        <v>1270168</v>
      </c>
      <c r="F87" s="3">
        <f t="shared" si="5"/>
        <v>-0.30514947430842798</v>
      </c>
      <c r="J87" s="31" t="s">
        <v>3</v>
      </c>
      <c r="K87" s="31" t="s">
        <v>28</v>
      </c>
      <c r="L87" s="14" t="s">
        <v>34</v>
      </c>
      <c r="M87" s="17">
        <v>9851988</v>
      </c>
      <c r="N87" s="17">
        <v>5403961</v>
      </c>
      <c r="O87" s="12">
        <f t="shared" si="4"/>
        <v>-0.45148522308390954</v>
      </c>
    </row>
    <row r="88" spans="1:15">
      <c r="A88" s="39" t="s">
        <v>3</v>
      </c>
      <c r="B88" s="39" t="s">
        <v>28</v>
      </c>
      <c r="C88" s="5" t="s">
        <v>38</v>
      </c>
      <c r="D88" s="6">
        <v>48231</v>
      </c>
      <c r="E88" s="6">
        <v>6921</v>
      </c>
      <c r="F88" s="3">
        <f t="shared" si="5"/>
        <v>-0.85650307893263666</v>
      </c>
      <c r="J88" s="31" t="s">
        <v>3</v>
      </c>
      <c r="K88" s="31" t="s">
        <v>28</v>
      </c>
      <c r="L88" s="14" t="s">
        <v>33</v>
      </c>
      <c r="M88" s="17">
        <v>5415</v>
      </c>
      <c r="N88" s="17">
        <v>62539</v>
      </c>
      <c r="O88" s="12">
        <f t="shared" si="4"/>
        <v>10.549215143120961</v>
      </c>
    </row>
    <row r="89" spans="1:15">
      <c r="A89" s="39" t="s">
        <v>3</v>
      </c>
      <c r="B89" s="39" t="s">
        <v>28</v>
      </c>
      <c r="C89" s="5" t="s">
        <v>37</v>
      </c>
      <c r="D89" s="6">
        <v>1741</v>
      </c>
      <c r="E89" s="6">
        <v>11565</v>
      </c>
      <c r="F89" s="3">
        <f t="shared" si="5"/>
        <v>5.6427340608845489</v>
      </c>
      <c r="J89" s="31" t="s">
        <v>3</v>
      </c>
      <c r="K89" s="31" t="s">
        <v>28</v>
      </c>
      <c r="L89" s="14" t="s">
        <v>32</v>
      </c>
      <c r="M89" s="17">
        <v>20697</v>
      </c>
      <c r="N89" s="17">
        <v>20476</v>
      </c>
      <c r="O89" s="12">
        <f t="shared" si="4"/>
        <v>-1.0677876020679326E-2</v>
      </c>
    </row>
    <row r="90" spans="1:15">
      <c r="A90" s="39" t="s">
        <v>3</v>
      </c>
      <c r="B90" s="39" t="s">
        <v>28</v>
      </c>
      <c r="C90" s="5" t="s">
        <v>36</v>
      </c>
      <c r="D90" s="6">
        <v>80693</v>
      </c>
      <c r="E90" s="6">
        <v>36573</v>
      </c>
      <c r="F90" s="3">
        <f t="shared" si="5"/>
        <v>-0.54676365979700836</v>
      </c>
      <c r="J90" s="31" t="s">
        <v>3</v>
      </c>
      <c r="K90" s="31" t="s">
        <v>28</v>
      </c>
      <c r="L90" s="14" t="s">
        <v>31</v>
      </c>
      <c r="M90" s="17">
        <v>27049</v>
      </c>
      <c r="N90" s="17">
        <v>288602</v>
      </c>
      <c r="O90" s="12">
        <f t="shared" si="4"/>
        <v>9.6695996155125883</v>
      </c>
    </row>
    <row r="91" spans="1:15">
      <c r="A91" s="39" t="s">
        <v>3</v>
      </c>
      <c r="B91" s="39" t="s">
        <v>28</v>
      </c>
      <c r="C91" s="5" t="s">
        <v>35</v>
      </c>
      <c r="D91" s="6">
        <v>5212</v>
      </c>
      <c r="E91" s="6"/>
      <c r="F91" s="3">
        <f t="shared" si="5"/>
        <v>-1</v>
      </c>
      <c r="J91" s="31" t="s">
        <v>3</v>
      </c>
      <c r="K91" s="31" t="s">
        <v>28</v>
      </c>
      <c r="L91" s="14" t="s">
        <v>30</v>
      </c>
      <c r="M91" s="17">
        <v>1273198</v>
      </c>
      <c r="N91" s="17">
        <v>1212245</v>
      </c>
      <c r="O91" s="12">
        <f t="shared" si="4"/>
        <v>-4.7873936339830885E-2</v>
      </c>
    </row>
    <row r="92" spans="1:15">
      <c r="A92" s="39" t="s">
        <v>3</v>
      </c>
      <c r="B92" s="39" t="s">
        <v>28</v>
      </c>
      <c r="C92" s="5" t="s">
        <v>34</v>
      </c>
      <c r="D92" s="6">
        <v>6726932</v>
      </c>
      <c r="E92" s="6">
        <v>5403961</v>
      </c>
      <c r="F92" s="3">
        <f t="shared" si="5"/>
        <v>-0.19666781231027755</v>
      </c>
      <c r="J92" s="31" t="s">
        <v>3</v>
      </c>
      <c r="K92" s="31" t="s">
        <v>28</v>
      </c>
      <c r="L92" s="14" t="s">
        <v>29</v>
      </c>
      <c r="M92" s="17">
        <v>1783095</v>
      </c>
      <c r="N92" s="17">
        <v>1422787</v>
      </c>
      <c r="O92" s="12">
        <f t="shared" si="4"/>
        <v>-0.2020688746253004</v>
      </c>
    </row>
    <row r="93" spans="1:15">
      <c r="A93" s="39" t="s">
        <v>3</v>
      </c>
      <c r="B93" s="39" t="s">
        <v>28</v>
      </c>
      <c r="C93" s="5" t="s">
        <v>33</v>
      </c>
      <c r="D93" s="6"/>
      <c r="E93" s="6">
        <v>62539</v>
      </c>
      <c r="F93" s="3"/>
      <c r="J93" s="31" t="s">
        <v>3</v>
      </c>
      <c r="K93" s="31" t="s">
        <v>28</v>
      </c>
      <c r="L93" s="14" t="s">
        <v>27</v>
      </c>
      <c r="M93" s="17"/>
      <c r="N93" s="17">
        <v>3614</v>
      </c>
    </row>
    <row r="94" spans="1:15">
      <c r="A94" s="39" t="s">
        <v>3</v>
      </c>
      <c r="B94" s="39" t="s">
        <v>28</v>
      </c>
      <c r="C94" s="5" t="s">
        <v>32</v>
      </c>
      <c r="D94" s="6">
        <v>759163</v>
      </c>
      <c r="E94" s="6">
        <v>20476</v>
      </c>
      <c r="F94" s="3">
        <f>(E94-D94)/D94</f>
        <v>-0.97302819025690135</v>
      </c>
      <c r="J94" s="31" t="s">
        <v>3</v>
      </c>
      <c r="K94" s="31" t="s">
        <v>24</v>
      </c>
      <c r="L94" s="16" t="s">
        <v>0</v>
      </c>
      <c r="M94" s="15">
        <v>29820029</v>
      </c>
      <c r="N94" s="15">
        <v>19035061</v>
      </c>
      <c r="O94" s="12">
        <f t="shared" si="4"/>
        <v>-0.36166859529211054</v>
      </c>
    </row>
    <row r="95" spans="1:15">
      <c r="A95" s="39" t="s">
        <v>3</v>
      </c>
      <c r="B95" s="39" t="s">
        <v>28</v>
      </c>
      <c r="C95" s="5" t="s">
        <v>31</v>
      </c>
      <c r="D95" s="6">
        <v>20939</v>
      </c>
      <c r="E95" s="6">
        <v>288602</v>
      </c>
      <c r="F95" s="3">
        <f>(E95-D95)/D95</f>
        <v>12.782988681407899</v>
      </c>
      <c r="J95" s="31" t="s">
        <v>3</v>
      </c>
      <c r="K95" s="31" t="s">
        <v>24</v>
      </c>
      <c r="L95" s="14" t="s">
        <v>26</v>
      </c>
      <c r="M95" s="17">
        <v>1741906</v>
      </c>
      <c r="N95" s="17">
        <v>1645875</v>
      </c>
      <c r="O95" s="12">
        <f t="shared" si="4"/>
        <v>-5.5129840531004545E-2</v>
      </c>
    </row>
    <row r="96" spans="1:15">
      <c r="A96" s="39" t="s">
        <v>3</v>
      </c>
      <c r="B96" s="39" t="s">
        <v>28</v>
      </c>
      <c r="C96" s="5" t="s">
        <v>30</v>
      </c>
      <c r="D96" s="6">
        <v>455483</v>
      </c>
      <c r="E96" s="6">
        <v>1212245</v>
      </c>
      <c r="F96" s="3">
        <f>(E96-D96)/D96</f>
        <v>1.6614494942731122</v>
      </c>
      <c r="J96" s="31" t="s">
        <v>3</v>
      </c>
      <c r="K96" s="31" t="s">
        <v>24</v>
      </c>
      <c r="L96" s="14" t="s">
        <v>25</v>
      </c>
      <c r="M96" s="17">
        <v>459300</v>
      </c>
      <c r="N96" s="17">
        <v>198131</v>
      </c>
      <c r="O96" s="12">
        <f t="shared" si="4"/>
        <v>-0.56862399303287614</v>
      </c>
    </row>
    <row r="97" spans="1:15">
      <c r="A97" s="39" t="s">
        <v>3</v>
      </c>
      <c r="B97" s="39" t="s">
        <v>28</v>
      </c>
      <c r="C97" s="5" t="s">
        <v>29</v>
      </c>
      <c r="D97" s="6">
        <v>1828800</v>
      </c>
      <c r="E97" s="6">
        <v>1422787</v>
      </c>
      <c r="F97" s="3">
        <f>(E97-D97)/D97</f>
        <v>-0.22201060804899386</v>
      </c>
      <c r="J97" s="31" t="s">
        <v>3</v>
      </c>
      <c r="K97" s="31" t="s">
        <v>24</v>
      </c>
      <c r="L97" s="14" t="s">
        <v>23</v>
      </c>
      <c r="M97" s="17">
        <v>27618823</v>
      </c>
      <c r="N97" s="17">
        <v>17191055</v>
      </c>
      <c r="O97" s="12">
        <f t="shared" si="4"/>
        <v>-0.37756018784725187</v>
      </c>
    </row>
    <row r="98" spans="1:15">
      <c r="A98" s="39" t="s">
        <v>3</v>
      </c>
      <c r="B98" s="39" t="s">
        <v>28</v>
      </c>
      <c r="C98" s="5" t="s">
        <v>27</v>
      </c>
      <c r="D98" s="6"/>
      <c r="E98" s="6">
        <v>3614</v>
      </c>
      <c r="F98" s="3"/>
      <c r="J98" s="31" t="s">
        <v>3</v>
      </c>
      <c r="K98" s="31" t="s">
        <v>9</v>
      </c>
      <c r="L98" s="16" t="s">
        <v>0</v>
      </c>
      <c r="M98" s="15">
        <v>688005</v>
      </c>
      <c r="N98" s="15">
        <v>669085</v>
      </c>
      <c r="O98" s="12">
        <f t="shared" si="4"/>
        <v>-2.749980014680126E-2</v>
      </c>
    </row>
    <row r="99" spans="1:15">
      <c r="A99" s="39" t="s">
        <v>3</v>
      </c>
      <c r="B99" s="39" t="s">
        <v>24</v>
      </c>
      <c r="C99" s="8" t="s">
        <v>0</v>
      </c>
      <c r="D99" s="4">
        <v>27967273</v>
      </c>
      <c r="E99" s="4">
        <v>19035061</v>
      </c>
      <c r="F99" s="3">
        <f t="shared" ref="F99:F105" si="6">(E99-D99)/D99</f>
        <v>-0.3193808706340443</v>
      </c>
      <c r="J99" s="31" t="s">
        <v>3</v>
      </c>
      <c r="K99" s="31" t="s">
        <v>9</v>
      </c>
      <c r="L99" s="14" t="s">
        <v>21</v>
      </c>
      <c r="M99" s="17"/>
      <c r="N99" s="17">
        <v>1455</v>
      </c>
    </row>
    <row r="100" spans="1:15">
      <c r="A100" s="39" t="s">
        <v>3</v>
      </c>
      <c r="B100" s="39" t="s">
        <v>24</v>
      </c>
      <c r="C100" s="5" t="s">
        <v>26</v>
      </c>
      <c r="D100" s="6">
        <v>1972172</v>
      </c>
      <c r="E100" s="6">
        <v>1645875</v>
      </c>
      <c r="F100" s="3">
        <f t="shared" si="6"/>
        <v>-0.1654505793612322</v>
      </c>
      <c r="J100" s="31" t="s">
        <v>3</v>
      </c>
      <c r="K100" s="31" t="s">
        <v>9</v>
      </c>
      <c r="L100" s="14" t="s">
        <v>20</v>
      </c>
      <c r="M100" s="17">
        <v>4562</v>
      </c>
      <c r="N100" s="17">
        <v>9772</v>
      </c>
      <c r="O100" s="12">
        <f t="shared" si="4"/>
        <v>1.1420429636124507</v>
      </c>
    </row>
    <row r="101" spans="1:15">
      <c r="A101" s="39" t="s">
        <v>3</v>
      </c>
      <c r="B101" s="39" t="s">
        <v>24</v>
      </c>
      <c r="C101" s="5" t="s">
        <v>25</v>
      </c>
      <c r="D101" s="6">
        <v>1058632</v>
      </c>
      <c r="E101" s="6">
        <v>198131</v>
      </c>
      <c r="F101" s="3">
        <f t="shared" si="6"/>
        <v>-0.81284242305163645</v>
      </c>
      <c r="J101" s="31" t="s">
        <v>3</v>
      </c>
      <c r="K101" s="31" t="s">
        <v>9</v>
      </c>
      <c r="L101" s="14" t="s">
        <v>144</v>
      </c>
      <c r="M101" s="17">
        <v>1214</v>
      </c>
      <c r="N101" s="17"/>
      <c r="O101" s="12">
        <f t="shared" si="4"/>
        <v>-1</v>
      </c>
    </row>
    <row r="102" spans="1:15">
      <c r="A102" s="39" t="s">
        <v>3</v>
      </c>
      <c r="B102" s="39" t="s">
        <v>24</v>
      </c>
      <c r="C102" s="5" t="s">
        <v>23</v>
      </c>
      <c r="D102" s="6">
        <v>24936469</v>
      </c>
      <c r="E102" s="6">
        <v>17191055</v>
      </c>
      <c r="F102" s="3">
        <f t="shared" si="6"/>
        <v>-0.31060588409690243</v>
      </c>
      <c r="J102" s="31" t="s">
        <v>3</v>
      </c>
      <c r="K102" s="31" t="s">
        <v>9</v>
      </c>
      <c r="L102" s="14" t="s">
        <v>19</v>
      </c>
      <c r="M102" s="17"/>
      <c r="N102" s="17">
        <v>1675</v>
      </c>
    </row>
    <row r="103" spans="1:15">
      <c r="A103" s="39" t="s">
        <v>3</v>
      </c>
      <c r="B103" s="39" t="s">
        <v>9</v>
      </c>
      <c r="C103" s="8" t="s">
        <v>0</v>
      </c>
      <c r="D103" s="4">
        <v>1105930</v>
      </c>
      <c r="E103" s="4">
        <v>669085</v>
      </c>
      <c r="F103" s="3">
        <f t="shared" si="6"/>
        <v>-0.39500239617335636</v>
      </c>
      <c r="J103" s="31" t="s">
        <v>3</v>
      </c>
      <c r="K103" s="31" t="s">
        <v>9</v>
      </c>
      <c r="L103" s="14" t="s">
        <v>17</v>
      </c>
      <c r="M103" s="17"/>
      <c r="N103" s="17">
        <v>1058</v>
      </c>
    </row>
    <row r="104" spans="1:15">
      <c r="A104" s="39" t="s">
        <v>3</v>
      </c>
      <c r="B104" s="39" t="s">
        <v>9</v>
      </c>
      <c r="C104" s="5" t="s">
        <v>22</v>
      </c>
      <c r="D104" s="6">
        <v>15400</v>
      </c>
      <c r="E104" s="6"/>
      <c r="F104" s="3">
        <f t="shared" si="6"/>
        <v>-1</v>
      </c>
      <c r="J104" s="31" t="s">
        <v>3</v>
      </c>
      <c r="K104" s="31" t="s">
        <v>9</v>
      </c>
      <c r="L104" s="14" t="s">
        <v>16</v>
      </c>
      <c r="M104" s="17">
        <v>26248</v>
      </c>
      <c r="N104" s="17">
        <v>46109</v>
      </c>
      <c r="O104" s="12">
        <f t="shared" si="4"/>
        <v>0.75666717464187749</v>
      </c>
    </row>
    <row r="105" spans="1:15">
      <c r="A105" s="39" t="s">
        <v>3</v>
      </c>
      <c r="B105" s="39" t="s">
        <v>9</v>
      </c>
      <c r="C105" s="5" t="s">
        <v>21</v>
      </c>
      <c r="D105" s="6">
        <v>11527</v>
      </c>
      <c r="E105" s="6">
        <v>1455</v>
      </c>
      <c r="F105" s="3">
        <f t="shared" si="6"/>
        <v>-0.8737746161186779</v>
      </c>
      <c r="J105" s="31" t="s">
        <v>3</v>
      </c>
      <c r="K105" s="31" t="s">
        <v>9</v>
      </c>
      <c r="L105" s="14" t="s">
        <v>139</v>
      </c>
      <c r="M105" s="17">
        <v>1290</v>
      </c>
      <c r="N105" s="17"/>
      <c r="O105" s="12">
        <f t="shared" si="4"/>
        <v>-1</v>
      </c>
    </row>
    <row r="106" spans="1:15">
      <c r="A106" s="39" t="s">
        <v>3</v>
      </c>
      <c r="B106" s="39" t="s">
        <v>9</v>
      </c>
      <c r="C106" s="5" t="s">
        <v>20</v>
      </c>
      <c r="D106" s="6"/>
      <c r="E106" s="6">
        <v>9772</v>
      </c>
      <c r="F106" s="3"/>
      <c r="J106" s="31" t="s">
        <v>3</v>
      </c>
      <c r="K106" s="31" t="s">
        <v>9</v>
      </c>
      <c r="L106" s="14" t="s">
        <v>138</v>
      </c>
      <c r="M106" s="17">
        <v>5056</v>
      </c>
      <c r="N106" s="17"/>
      <c r="O106" s="12">
        <f t="shared" si="4"/>
        <v>-1</v>
      </c>
    </row>
    <row r="107" spans="1:15">
      <c r="A107" s="39" t="s">
        <v>3</v>
      </c>
      <c r="B107" s="39" t="s">
        <v>9</v>
      </c>
      <c r="C107" s="5" t="s">
        <v>19</v>
      </c>
      <c r="D107" s="6">
        <v>7708</v>
      </c>
      <c r="E107" s="6">
        <v>1675</v>
      </c>
      <c r="F107" s="3">
        <f>(E107-D107)/D107</f>
        <v>-0.78269330565646078</v>
      </c>
      <c r="J107" s="31" t="s">
        <v>3</v>
      </c>
      <c r="K107" s="31" t="s">
        <v>9</v>
      </c>
      <c r="L107" s="14" t="s">
        <v>15</v>
      </c>
      <c r="M107" s="17">
        <v>4367</v>
      </c>
      <c r="N107" s="17"/>
      <c r="O107" s="12">
        <f t="shared" si="4"/>
        <v>-1</v>
      </c>
    </row>
    <row r="108" spans="1:15">
      <c r="A108" s="39" t="s">
        <v>3</v>
      </c>
      <c r="B108" s="39" t="s">
        <v>9</v>
      </c>
      <c r="C108" s="5" t="s">
        <v>18</v>
      </c>
      <c r="D108" s="6">
        <v>20757</v>
      </c>
      <c r="E108" s="6"/>
      <c r="F108" s="3">
        <f>(E108-D108)/D108</f>
        <v>-1</v>
      </c>
      <c r="J108" s="31" t="s">
        <v>3</v>
      </c>
      <c r="K108" s="31" t="s">
        <v>9</v>
      </c>
      <c r="L108" s="14" t="s">
        <v>14</v>
      </c>
      <c r="M108" s="17"/>
      <c r="N108" s="17">
        <v>6319</v>
      </c>
    </row>
    <row r="109" spans="1:15">
      <c r="A109" s="39" t="s">
        <v>3</v>
      </c>
      <c r="B109" s="39" t="s">
        <v>9</v>
      </c>
      <c r="C109" s="5" t="s">
        <v>17</v>
      </c>
      <c r="D109" s="6"/>
      <c r="E109" s="6">
        <v>1058</v>
      </c>
      <c r="F109" s="3"/>
      <c r="J109" s="31" t="s">
        <v>3</v>
      </c>
      <c r="K109" s="31" t="s">
        <v>9</v>
      </c>
      <c r="L109" s="14" t="s">
        <v>13</v>
      </c>
      <c r="M109" s="17">
        <v>50420</v>
      </c>
      <c r="N109" s="17">
        <v>9254</v>
      </c>
      <c r="O109" s="12">
        <f t="shared" si="4"/>
        <v>-0.81646172153907182</v>
      </c>
    </row>
    <row r="110" spans="1:15">
      <c r="A110" s="39" t="s">
        <v>3</v>
      </c>
      <c r="B110" s="39" t="s">
        <v>9</v>
      </c>
      <c r="C110" s="5" t="s">
        <v>16</v>
      </c>
      <c r="D110" s="6">
        <v>7622</v>
      </c>
      <c r="E110" s="6">
        <v>46109</v>
      </c>
      <c r="F110" s="3">
        <f t="shared" ref="F110:F116" si="7">(E110-D110)/D110</f>
        <v>5.0494620834426662</v>
      </c>
      <c r="J110" s="31" t="s">
        <v>3</v>
      </c>
      <c r="K110" s="31" t="s">
        <v>9</v>
      </c>
      <c r="L110" s="14" t="s">
        <v>12</v>
      </c>
      <c r="M110" s="17">
        <v>593508</v>
      </c>
      <c r="N110" s="17">
        <v>591049</v>
      </c>
      <c r="O110" s="12">
        <f t="shared" si="4"/>
        <v>-4.1431623499598993E-3</v>
      </c>
    </row>
    <row r="111" spans="1:15">
      <c r="A111" s="39" t="s">
        <v>3</v>
      </c>
      <c r="B111" s="39" t="s">
        <v>9</v>
      </c>
      <c r="C111" s="5" t="s">
        <v>15</v>
      </c>
      <c r="D111" s="6">
        <v>19871</v>
      </c>
      <c r="E111" s="6"/>
      <c r="F111" s="3">
        <f t="shared" si="7"/>
        <v>-1</v>
      </c>
      <c r="J111" s="31" t="s">
        <v>3</v>
      </c>
      <c r="K111" s="31" t="s">
        <v>9</v>
      </c>
      <c r="L111" s="14" t="s">
        <v>10</v>
      </c>
      <c r="M111" s="17"/>
      <c r="N111" s="17">
        <v>1345</v>
      </c>
    </row>
    <row r="112" spans="1:15">
      <c r="A112" s="39" t="s">
        <v>3</v>
      </c>
      <c r="B112" s="39" t="s">
        <v>9</v>
      </c>
      <c r="C112" s="5" t="s">
        <v>14</v>
      </c>
      <c r="D112" s="6">
        <v>5385</v>
      </c>
      <c r="E112" s="6">
        <v>6319</v>
      </c>
      <c r="F112" s="3">
        <f t="shared" si="7"/>
        <v>0.1734447539461467</v>
      </c>
      <c r="J112" s="31" t="s">
        <v>3</v>
      </c>
      <c r="K112" s="31" t="s">
        <v>9</v>
      </c>
      <c r="L112" s="14" t="s">
        <v>130</v>
      </c>
      <c r="M112" s="17">
        <v>1340</v>
      </c>
      <c r="N112" s="17"/>
      <c r="O112" s="12">
        <f t="shared" si="4"/>
        <v>-1</v>
      </c>
    </row>
    <row r="113" spans="1:15">
      <c r="A113" s="39" t="s">
        <v>3</v>
      </c>
      <c r="B113" s="39" t="s">
        <v>9</v>
      </c>
      <c r="C113" s="5" t="s">
        <v>13</v>
      </c>
      <c r="D113" s="6">
        <v>113230</v>
      </c>
      <c r="E113" s="6">
        <v>9254</v>
      </c>
      <c r="F113" s="3">
        <f t="shared" si="7"/>
        <v>-0.91827254261238189</v>
      </c>
      <c r="J113" s="31" t="s">
        <v>3</v>
      </c>
      <c r="K113" s="31" t="s">
        <v>9</v>
      </c>
      <c r="L113" s="14" t="s">
        <v>8</v>
      </c>
      <c r="M113" s="17"/>
      <c r="N113" s="17">
        <v>1049</v>
      </c>
    </row>
    <row r="114" spans="1:15">
      <c r="A114" s="39" t="s">
        <v>3</v>
      </c>
      <c r="B114" s="39" t="s">
        <v>9</v>
      </c>
      <c r="C114" s="5" t="s">
        <v>12</v>
      </c>
      <c r="D114" s="6">
        <v>867983</v>
      </c>
      <c r="E114" s="6">
        <v>591049</v>
      </c>
      <c r="F114" s="3">
        <f t="shared" si="7"/>
        <v>-0.31905463586268396</v>
      </c>
      <c r="J114" s="31" t="s">
        <v>3</v>
      </c>
      <c r="K114" s="31" t="s">
        <v>2</v>
      </c>
      <c r="L114" s="16" t="s">
        <v>0</v>
      </c>
      <c r="M114" s="15">
        <v>33991416</v>
      </c>
      <c r="N114" s="15">
        <v>25933604</v>
      </c>
      <c r="O114" s="12">
        <f t="shared" si="4"/>
        <v>-0.23705431983180694</v>
      </c>
    </row>
    <row r="115" spans="1:15">
      <c r="A115" s="39" t="s">
        <v>3</v>
      </c>
      <c r="B115" s="39" t="s">
        <v>9</v>
      </c>
      <c r="C115" s="5" t="s">
        <v>11</v>
      </c>
      <c r="D115" s="6">
        <v>28947</v>
      </c>
      <c r="E115" s="6"/>
      <c r="F115" s="3">
        <f t="shared" si="7"/>
        <v>-1</v>
      </c>
      <c r="J115" s="31" t="s">
        <v>3</v>
      </c>
      <c r="K115" s="31" t="s">
        <v>2</v>
      </c>
      <c r="L115" s="14" t="s">
        <v>6</v>
      </c>
      <c r="M115" s="17">
        <v>154505</v>
      </c>
      <c r="N115" s="17">
        <v>21545</v>
      </c>
      <c r="O115" s="12">
        <f t="shared" si="4"/>
        <v>-0.86055467460599977</v>
      </c>
    </row>
    <row r="116" spans="1:15">
      <c r="A116" s="39" t="s">
        <v>3</v>
      </c>
      <c r="B116" s="39" t="s">
        <v>9</v>
      </c>
      <c r="C116" s="5" t="s">
        <v>10</v>
      </c>
      <c r="D116" s="6">
        <v>7500</v>
      </c>
      <c r="E116" s="6">
        <v>1345</v>
      </c>
      <c r="F116" s="3">
        <f t="shared" si="7"/>
        <v>-0.82066666666666666</v>
      </c>
      <c r="J116" s="31" t="s">
        <v>3</v>
      </c>
      <c r="K116" s="31" t="s">
        <v>2</v>
      </c>
      <c r="L116" s="14" t="s">
        <v>5</v>
      </c>
      <c r="M116" s="17">
        <v>2579857</v>
      </c>
      <c r="N116" s="17">
        <v>2138991</v>
      </c>
      <c r="O116" s="12">
        <f t="shared" si="4"/>
        <v>-0.17088776625991287</v>
      </c>
    </row>
    <row r="117" spans="1:15">
      <c r="A117" s="39" t="s">
        <v>3</v>
      </c>
      <c r="B117" s="39" t="s">
        <v>9</v>
      </c>
      <c r="C117" s="5" t="s">
        <v>8</v>
      </c>
      <c r="D117" s="6"/>
      <c r="E117" s="6">
        <v>1049</v>
      </c>
      <c r="F117" s="3"/>
      <c r="J117" s="31" t="s">
        <v>3</v>
      </c>
      <c r="K117" s="31" t="s">
        <v>2</v>
      </c>
      <c r="L117" s="14" t="s">
        <v>4</v>
      </c>
      <c r="M117" s="17">
        <v>3326222</v>
      </c>
      <c r="N117" s="17">
        <v>691579</v>
      </c>
      <c r="O117" s="12">
        <f t="shared" si="4"/>
        <v>-0.79208272929467727</v>
      </c>
    </row>
    <row r="118" spans="1:15">
      <c r="A118" s="39" t="s">
        <v>3</v>
      </c>
      <c r="B118" s="39" t="s">
        <v>2</v>
      </c>
      <c r="C118" s="8" t="s">
        <v>0</v>
      </c>
      <c r="D118" s="4">
        <v>24710325</v>
      </c>
      <c r="E118" s="4">
        <v>25933604</v>
      </c>
      <c r="F118" s="3">
        <f t="shared" ref="F118:F124" si="8">(E118-D118)/D118</f>
        <v>4.9504771790739296E-2</v>
      </c>
      <c r="J118" s="31" t="s">
        <v>3</v>
      </c>
      <c r="K118" s="31" t="s">
        <v>2</v>
      </c>
      <c r="L118" s="14" t="s">
        <v>1</v>
      </c>
      <c r="M118" s="17">
        <v>27930832</v>
      </c>
      <c r="N118" s="17">
        <v>23081489</v>
      </c>
      <c r="O118" s="12">
        <f t="shared" si="4"/>
        <v>-0.17361971172215707</v>
      </c>
    </row>
    <row r="119" spans="1:15">
      <c r="A119" s="39" t="s">
        <v>3</v>
      </c>
      <c r="B119" s="39" t="s">
        <v>2</v>
      </c>
      <c r="C119" s="5" t="s">
        <v>7</v>
      </c>
      <c r="D119" s="6">
        <v>5000</v>
      </c>
      <c r="E119" s="6"/>
      <c r="F119" s="3">
        <f t="shared" si="8"/>
        <v>-1</v>
      </c>
      <c r="J119" s="32" t="s">
        <v>0</v>
      </c>
      <c r="K119" s="33"/>
      <c r="L119" s="34"/>
      <c r="M119" s="15">
        <v>947804303</v>
      </c>
      <c r="N119" s="15">
        <v>735200041</v>
      </c>
      <c r="O119" s="12">
        <f t="shared" si="4"/>
        <v>-0.2243124042875336</v>
      </c>
    </row>
    <row r="120" spans="1:15">
      <c r="A120" s="39" t="s">
        <v>3</v>
      </c>
      <c r="B120" s="39" t="s">
        <v>2</v>
      </c>
      <c r="C120" s="5" t="s">
        <v>6</v>
      </c>
      <c r="D120" s="6">
        <v>89770</v>
      </c>
      <c r="E120" s="6">
        <v>21545</v>
      </c>
      <c r="F120" s="3">
        <f t="shared" si="8"/>
        <v>-0.75999777208421526</v>
      </c>
    </row>
    <row r="121" spans="1:15">
      <c r="A121" s="39" t="s">
        <v>3</v>
      </c>
      <c r="B121" s="39" t="s">
        <v>2</v>
      </c>
      <c r="C121" s="5" t="s">
        <v>5</v>
      </c>
      <c r="D121" s="6">
        <v>1575229</v>
      </c>
      <c r="E121" s="6">
        <v>2138991</v>
      </c>
      <c r="F121" s="3">
        <f t="shared" si="8"/>
        <v>0.35789209061031763</v>
      </c>
    </row>
    <row r="122" spans="1:15">
      <c r="A122" s="39" t="s">
        <v>3</v>
      </c>
      <c r="B122" s="39" t="s">
        <v>2</v>
      </c>
      <c r="C122" s="5" t="s">
        <v>4</v>
      </c>
      <c r="D122" s="6">
        <v>1457442</v>
      </c>
      <c r="E122" s="6">
        <v>691579</v>
      </c>
      <c r="F122" s="3">
        <f t="shared" si="8"/>
        <v>-0.52548437605064213</v>
      </c>
    </row>
    <row r="123" spans="1:15">
      <c r="A123" s="39" t="s">
        <v>3</v>
      </c>
      <c r="B123" s="39" t="s">
        <v>2</v>
      </c>
      <c r="C123" s="5" t="s">
        <v>1</v>
      </c>
      <c r="D123" s="6">
        <v>21582884</v>
      </c>
      <c r="E123" s="6">
        <v>23081489</v>
      </c>
      <c r="F123" s="3">
        <f t="shared" si="8"/>
        <v>6.9434881825802333E-2</v>
      </c>
    </row>
    <row r="124" spans="1:15">
      <c r="A124" s="37" t="s">
        <v>0</v>
      </c>
      <c r="B124" s="40"/>
      <c r="C124" s="38"/>
      <c r="D124" s="4">
        <v>820708334</v>
      </c>
      <c r="E124" s="4">
        <v>735200041</v>
      </c>
      <c r="F124" s="3">
        <f t="shared" si="8"/>
        <v>-0.10418840586551179</v>
      </c>
    </row>
  </sheetData>
  <mergeCells count="28">
    <mergeCell ref="B103:B117"/>
    <mergeCell ref="B118:B123"/>
    <mergeCell ref="A33:A123"/>
    <mergeCell ref="A124:C124"/>
    <mergeCell ref="B34:B60"/>
    <mergeCell ref="B61:B71"/>
    <mergeCell ref="B72:B81"/>
    <mergeCell ref="B82:B98"/>
    <mergeCell ref="B99:B102"/>
    <mergeCell ref="J1:L1"/>
    <mergeCell ref="J3:J32"/>
    <mergeCell ref="K3:L3"/>
    <mergeCell ref="K4:K32"/>
    <mergeCell ref="J33:J118"/>
    <mergeCell ref="A1:C1"/>
    <mergeCell ref="B3:C3"/>
    <mergeCell ref="B4:B32"/>
    <mergeCell ref="A3:A32"/>
    <mergeCell ref="B33:C33"/>
    <mergeCell ref="K98:K113"/>
    <mergeCell ref="K114:K118"/>
    <mergeCell ref="J119:L119"/>
    <mergeCell ref="K33:L33"/>
    <mergeCell ref="K34:K56"/>
    <mergeCell ref="K57:K67"/>
    <mergeCell ref="K68:K77"/>
    <mergeCell ref="K78:K93"/>
    <mergeCell ref="K94:K9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BBAEA-00EF-4C17-A91F-43140ED2C55C}">
  <dimension ref="A1:O187"/>
  <sheetViews>
    <sheetView workbookViewId="0">
      <selection sqref="A1:C1"/>
    </sheetView>
  </sheetViews>
  <sheetFormatPr defaultRowHeight="15"/>
  <cols>
    <col min="1" max="2" width="9.140625" style="2"/>
    <col min="3" max="3" width="23.7109375" style="2" customWidth="1"/>
    <col min="4" max="4" width="19.42578125" style="2" customWidth="1"/>
    <col min="5" max="5" width="26.140625" style="2" customWidth="1"/>
    <col min="6" max="6" width="12.5703125" style="3" customWidth="1"/>
    <col min="7" max="9" width="9.140625" style="2"/>
    <col min="13" max="13" width="18.42578125" customWidth="1"/>
    <col min="14" max="14" width="19.85546875" customWidth="1"/>
    <col min="15" max="15" width="9.140625" style="12"/>
    <col min="16" max="16384" width="9.140625" style="2"/>
  </cols>
  <sheetData>
    <row r="1" spans="1:15">
      <c r="A1" s="35" t="s">
        <v>194</v>
      </c>
      <c r="B1" s="36"/>
      <c r="C1" s="36"/>
      <c r="D1" s="10">
        <v>2022</v>
      </c>
      <c r="E1" s="10">
        <v>2023</v>
      </c>
      <c r="J1" s="31" t="s">
        <v>203</v>
      </c>
      <c r="K1" s="33"/>
      <c r="L1" s="33"/>
      <c r="M1" s="11" t="s">
        <v>195</v>
      </c>
      <c r="N1" s="11" t="s">
        <v>196</v>
      </c>
    </row>
    <row r="2" spans="1:15">
      <c r="A2" s="9" t="s">
        <v>125</v>
      </c>
      <c r="B2" s="9"/>
      <c r="C2" s="9"/>
      <c r="D2" s="9" t="s">
        <v>122</v>
      </c>
      <c r="E2" s="9" t="s">
        <v>122</v>
      </c>
      <c r="F2" s="3" t="s">
        <v>124</v>
      </c>
      <c r="J2" s="13" t="s">
        <v>125</v>
      </c>
      <c r="K2" s="13"/>
      <c r="L2" s="13"/>
      <c r="M2" s="13" t="s">
        <v>122</v>
      </c>
      <c r="N2" s="13" t="s">
        <v>122</v>
      </c>
      <c r="O2" s="12" t="s">
        <v>124</v>
      </c>
    </row>
    <row r="3" spans="1:15">
      <c r="A3" s="39" t="s">
        <v>94</v>
      </c>
      <c r="B3" s="37" t="s">
        <v>0</v>
      </c>
      <c r="C3" s="38"/>
      <c r="D3" s="4">
        <v>132519312</v>
      </c>
      <c r="E3" s="4">
        <v>243139794</v>
      </c>
      <c r="F3" s="3">
        <f t="shared" ref="F3:F50" si="0">(E3-D3)/D3</f>
        <v>0.83474989667921007</v>
      </c>
      <c r="J3" s="31" t="s">
        <v>94</v>
      </c>
      <c r="K3" s="32" t="s">
        <v>0</v>
      </c>
      <c r="L3" s="34"/>
      <c r="M3" s="15">
        <v>176111270</v>
      </c>
      <c r="N3" s="15">
        <v>243139794</v>
      </c>
      <c r="O3" s="12">
        <f>(N3-M3)/M3</f>
        <v>0.3806032629257628</v>
      </c>
    </row>
    <row r="4" spans="1:15">
      <c r="A4" s="39" t="s">
        <v>94</v>
      </c>
      <c r="B4" s="39" t="s">
        <v>93</v>
      </c>
      <c r="C4" s="8" t="s">
        <v>0</v>
      </c>
      <c r="D4" s="4">
        <v>132519312</v>
      </c>
      <c r="E4" s="4">
        <v>243139794</v>
      </c>
      <c r="F4" s="3">
        <f t="shared" si="0"/>
        <v>0.83474989667921007</v>
      </c>
      <c r="J4" s="31" t="s">
        <v>94</v>
      </c>
      <c r="K4" s="31" t="s">
        <v>93</v>
      </c>
      <c r="L4" s="16" t="s">
        <v>0</v>
      </c>
      <c r="M4" s="15">
        <v>176111270</v>
      </c>
      <c r="N4" s="15">
        <v>243139794</v>
      </c>
      <c r="O4" s="12">
        <f t="shared" ref="O4:O67" si="1">(N4-M4)/M4</f>
        <v>0.3806032629257628</v>
      </c>
    </row>
    <row r="5" spans="1:15">
      <c r="A5" s="39" t="s">
        <v>94</v>
      </c>
      <c r="B5" s="39" t="s">
        <v>93</v>
      </c>
      <c r="C5" s="5" t="s">
        <v>121</v>
      </c>
      <c r="D5" s="6">
        <v>6395402</v>
      </c>
      <c r="E5" s="6">
        <v>6019759</v>
      </c>
      <c r="F5" s="3">
        <f t="shared" si="0"/>
        <v>-5.8736417194728337E-2</v>
      </c>
      <c r="J5" s="31" t="s">
        <v>94</v>
      </c>
      <c r="K5" s="31" t="s">
        <v>93</v>
      </c>
      <c r="L5" s="14" t="s">
        <v>121</v>
      </c>
      <c r="M5" s="17">
        <v>7866123</v>
      </c>
      <c r="N5" s="17">
        <v>6019759</v>
      </c>
      <c r="O5" s="12">
        <f t="shared" si="1"/>
        <v>-0.23472350991714724</v>
      </c>
    </row>
    <row r="6" spans="1:15">
      <c r="A6" s="39" t="s">
        <v>94</v>
      </c>
      <c r="B6" s="39" t="s">
        <v>93</v>
      </c>
      <c r="C6" s="5" t="s">
        <v>120</v>
      </c>
      <c r="D6" s="6">
        <v>4962468</v>
      </c>
      <c r="E6" s="6">
        <v>6545185</v>
      </c>
      <c r="F6" s="3">
        <f t="shared" si="0"/>
        <v>0.3189374722416346</v>
      </c>
      <c r="J6" s="31" t="s">
        <v>94</v>
      </c>
      <c r="K6" s="31" t="s">
        <v>93</v>
      </c>
      <c r="L6" s="14" t="s">
        <v>120</v>
      </c>
      <c r="M6" s="17">
        <v>9580188</v>
      </c>
      <c r="N6" s="17">
        <v>6545185</v>
      </c>
      <c r="O6" s="12">
        <f t="shared" si="1"/>
        <v>-0.31679994171304365</v>
      </c>
    </row>
    <row r="7" spans="1:15">
      <c r="A7" s="39" t="s">
        <v>94</v>
      </c>
      <c r="B7" s="39" t="s">
        <v>93</v>
      </c>
      <c r="C7" s="5" t="s">
        <v>119</v>
      </c>
      <c r="D7" s="6">
        <v>217979</v>
      </c>
      <c r="E7" s="6">
        <v>332254</v>
      </c>
      <c r="F7" s="3">
        <f t="shared" si="0"/>
        <v>0.5242477486363365</v>
      </c>
      <c r="J7" s="31" t="s">
        <v>94</v>
      </c>
      <c r="K7" s="31" t="s">
        <v>93</v>
      </c>
      <c r="L7" s="14" t="s">
        <v>119</v>
      </c>
      <c r="M7" s="17">
        <v>283507</v>
      </c>
      <c r="N7" s="17">
        <v>332254</v>
      </c>
      <c r="O7" s="12">
        <f t="shared" si="1"/>
        <v>0.17194284444475796</v>
      </c>
    </row>
    <row r="8" spans="1:15">
      <c r="A8" s="39" t="s">
        <v>94</v>
      </c>
      <c r="B8" s="39" t="s">
        <v>93</v>
      </c>
      <c r="C8" s="5" t="s">
        <v>118</v>
      </c>
      <c r="D8" s="6">
        <v>108251</v>
      </c>
      <c r="E8" s="6">
        <v>42092</v>
      </c>
      <c r="F8" s="3">
        <f t="shared" si="0"/>
        <v>-0.61116294537694804</v>
      </c>
      <c r="J8" s="31" t="s">
        <v>94</v>
      </c>
      <c r="K8" s="31" t="s">
        <v>93</v>
      </c>
      <c r="L8" s="14" t="s">
        <v>118</v>
      </c>
      <c r="M8" s="17">
        <v>66046</v>
      </c>
      <c r="N8" s="17">
        <v>42092</v>
      </c>
      <c r="O8" s="12">
        <f t="shared" si="1"/>
        <v>-0.36268661236108168</v>
      </c>
    </row>
    <row r="9" spans="1:15">
      <c r="A9" s="39" t="s">
        <v>94</v>
      </c>
      <c r="B9" s="39" t="s">
        <v>93</v>
      </c>
      <c r="C9" s="5" t="s">
        <v>117</v>
      </c>
      <c r="D9" s="6">
        <v>320546</v>
      </c>
      <c r="E9" s="6">
        <v>155922</v>
      </c>
      <c r="F9" s="3">
        <f t="shared" si="0"/>
        <v>-0.5135737148490388</v>
      </c>
      <c r="J9" s="31" t="s">
        <v>94</v>
      </c>
      <c r="K9" s="31" t="s">
        <v>93</v>
      </c>
      <c r="L9" s="14" t="s">
        <v>117</v>
      </c>
      <c r="M9" s="17">
        <v>153112</v>
      </c>
      <c r="N9" s="17">
        <v>155922</v>
      </c>
      <c r="O9" s="12">
        <f t="shared" si="1"/>
        <v>1.8352578504624066E-2</v>
      </c>
    </row>
    <row r="10" spans="1:15">
      <c r="A10" s="39" t="s">
        <v>94</v>
      </c>
      <c r="B10" s="39" t="s">
        <v>93</v>
      </c>
      <c r="C10" s="5" t="s">
        <v>116</v>
      </c>
      <c r="D10" s="6">
        <v>3227307</v>
      </c>
      <c r="E10" s="6">
        <v>2962818</v>
      </c>
      <c r="F10" s="3">
        <f t="shared" si="0"/>
        <v>-8.1953467705427469E-2</v>
      </c>
      <c r="J10" s="31" t="s">
        <v>94</v>
      </c>
      <c r="K10" s="31" t="s">
        <v>93</v>
      </c>
      <c r="L10" s="14" t="s">
        <v>116</v>
      </c>
      <c r="M10" s="17">
        <v>4589978</v>
      </c>
      <c r="N10" s="17">
        <v>2962818</v>
      </c>
      <c r="O10" s="12">
        <f t="shared" si="1"/>
        <v>-0.35450278846652422</v>
      </c>
    </row>
    <row r="11" spans="1:15">
      <c r="A11" s="39" t="s">
        <v>94</v>
      </c>
      <c r="B11" s="39" t="s">
        <v>93</v>
      </c>
      <c r="C11" s="5" t="s">
        <v>115</v>
      </c>
      <c r="D11" s="6">
        <v>3126988</v>
      </c>
      <c r="E11" s="6">
        <v>2155544</v>
      </c>
      <c r="F11" s="3">
        <f t="shared" si="0"/>
        <v>-0.310664447704948</v>
      </c>
      <c r="J11" s="31" t="s">
        <v>94</v>
      </c>
      <c r="K11" s="31" t="s">
        <v>93</v>
      </c>
      <c r="L11" s="14" t="s">
        <v>115</v>
      </c>
      <c r="M11" s="17">
        <v>2067483</v>
      </c>
      <c r="N11" s="17">
        <v>2155544</v>
      </c>
      <c r="O11" s="12">
        <f t="shared" si="1"/>
        <v>4.2593336922238295E-2</v>
      </c>
    </row>
    <row r="12" spans="1:15">
      <c r="A12" s="39" t="s">
        <v>94</v>
      </c>
      <c r="B12" s="39" t="s">
        <v>93</v>
      </c>
      <c r="C12" s="5" t="s">
        <v>114</v>
      </c>
      <c r="D12" s="6">
        <v>352780</v>
      </c>
      <c r="E12" s="6">
        <v>22501</v>
      </c>
      <c r="F12" s="3">
        <f t="shared" si="0"/>
        <v>-0.93621803957140426</v>
      </c>
      <c r="J12" s="31" t="s">
        <v>94</v>
      </c>
      <c r="K12" s="31" t="s">
        <v>93</v>
      </c>
      <c r="L12" s="14" t="s">
        <v>114</v>
      </c>
      <c r="M12" s="17">
        <v>55738</v>
      </c>
      <c r="N12" s="17">
        <v>22501</v>
      </c>
      <c r="O12" s="12">
        <f t="shared" si="1"/>
        <v>-0.59630772542968891</v>
      </c>
    </row>
    <row r="13" spans="1:15">
      <c r="A13" s="39" t="s">
        <v>94</v>
      </c>
      <c r="B13" s="39" t="s">
        <v>93</v>
      </c>
      <c r="C13" s="5" t="s">
        <v>113</v>
      </c>
      <c r="D13" s="6">
        <v>1365708</v>
      </c>
      <c r="E13" s="6">
        <v>77295</v>
      </c>
      <c r="F13" s="3">
        <f t="shared" si="0"/>
        <v>-0.94340298218945773</v>
      </c>
      <c r="J13" s="31" t="s">
        <v>94</v>
      </c>
      <c r="K13" s="31" t="s">
        <v>93</v>
      </c>
      <c r="L13" s="14" t="s">
        <v>113</v>
      </c>
      <c r="M13" s="17">
        <v>116338</v>
      </c>
      <c r="N13" s="17">
        <v>77295</v>
      </c>
      <c r="O13" s="12">
        <f t="shared" si="1"/>
        <v>-0.33559971806288574</v>
      </c>
    </row>
    <row r="14" spans="1:15">
      <c r="A14" s="39" t="s">
        <v>94</v>
      </c>
      <c r="B14" s="39" t="s">
        <v>93</v>
      </c>
      <c r="C14" s="5" t="s">
        <v>112</v>
      </c>
      <c r="D14" s="6">
        <v>807031</v>
      </c>
      <c r="E14" s="6">
        <v>808118</v>
      </c>
      <c r="F14" s="3">
        <f t="shared" si="0"/>
        <v>1.346912324309723E-3</v>
      </c>
      <c r="J14" s="31" t="s">
        <v>94</v>
      </c>
      <c r="K14" s="31" t="s">
        <v>93</v>
      </c>
      <c r="L14" s="14" t="s">
        <v>112</v>
      </c>
      <c r="M14" s="17">
        <v>541860</v>
      </c>
      <c r="N14" s="17">
        <v>808118</v>
      </c>
      <c r="O14" s="12">
        <f t="shared" si="1"/>
        <v>0.49137784667626322</v>
      </c>
    </row>
    <row r="15" spans="1:15">
      <c r="A15" s="39" t="s">
        <v>94</v>
      </c>
      <c r="B15" s="39" t="s">
        <v>93</v>
      </c>
      <c r="C15" s="5" t="s">
        <v>111</v>
      </c>
      <c r="D15" s="6">
        <v>26565010</v>
      </c>
      <c r="E15" s="6">
        <v>24623352</v>
      </c>
      <c r="F15" s="3">
        <f t="shared" si="0"/>
        <v>-7.3090806289927993E-2</v>
      </c>
      <c r="J15" s="31" t="s">
        <v>94</v>
      </c>
      <c r="K15" s="31" t="s">
        <v>93</v>
      </c>
      <c r="L15" s="14" t="s">
        <v>111</v>
      </c>
      <c r="M15" s="17">
        <v>40896667</v>
      </c>
      <c r="N15" s="17">
        <v>24623352</v>
      </c>
      <c r="O15" s="12">
        <f t="shared" si="1"/>
        <v>-0.39791298885065624</v>
      </c>
    </row>
    <row r="16" spans="1:15">
      <c r="A16" s="39" t="s">
        <v>94</v>
      </c>
      <c r="B16" s="39" t="s">
        <v>93</v>
      </c>
      <c r="C16" s="5" t="s">
        <v>110</v>
      </c>
      <c r="D16" s="6">
        <v>20644941</v>
      </c>
      <c r="E16" s="6">
        <v>18792322</v>
      </c>
      <c r="F16" s="3">
        <f t="shared" si="0"/>
        <v>-8.9737190336363765E-2</v>
      </c>
      <c r="J16" s="31" t="s">
        <v>94</v>
      </c>
      <c r="K16" s="31" t="s">
        <v>93</v>
      </c>
      <c r="L16" s="14" t="s">
        <v>110</v>
      </c>
      <c r="M16" s="17">
        <v>23097248</v>
      </c>
      <c r="N16" s="17">
        <v>18792322</v>
      </c>
      <c r="O16" s="12">
        <f t="shared" si="1"/>
        <v>-0.18638263744667763</v>
      </c>
    </row>
    <row r="17" spans="1:15">
      <c r="A17" s="39" t="s">
        <v>94</v>
      </c>
      <c r="B17" s="39" t="s">
        <v>93</v>
      </c>
      <c r="C17" s="5" t="s">
        <v>109</v>
      </c>
      <c r="D17" s="6">
        <v>306778</v>
      </c>
      <c r="E17" s="6">
        <v>146363</v>
      </c>
      <c r="F17" s="3">
        <f t="shared" si="0"/>
        <v>-0.52290255494201021</v>
      </c>
      <c r="J17" s="31" t="s">
        <v>94</v>
      </c>
      <c r="K17" s="31" t="s">
        <v>93</v>
      </c>
      <c r="L17" s="14" t="s">
        <v>109</v>
      </c>
      <c r="M17" s="17">
        <v>645296</v>
      </c>
      <c r="N17" s="17">
        <v>146363</v>
      </c>
      <c r="O17" s="12">
        <f t="shared" si="1"/>
        <v>-0.77318470903275394</v>
      </c>
    </row>
    <row r="18" spans="1:15">
      <c r="A18" s="39" t="s">
        <v>94</v>
      </c>
      <c r="B18" s="39" t="s">
        <v>93</v>
      </c>
      <c r="C18" s="5" t="s">
        <v>108</v>
      </c>
      <c r="D18" s="6">
        <v>431965</v>
      </c>
      <c r="E18" s="6">
        <v>558787</v>
      </c>
      <c r="F18" s="3">
        <f t="shared" si="0"/>
        <v>0.29359323093306172</v>
      </c>
      <c r="J18" s="31" t="s">
        <v>94</v>
      </c>
      <c r="K18" s="31" t="s">
        <v>93</v>
      </c>
      <c r="L18" s="14" t="s">
        <v>108</v>
      </c>
      <c r="M18" s="17">
        <v>902561</v>
      </c>
      <c r="N18" s="17">
        <v>558787</v>
      </c>
      <c r="O18" s="12">
        <f t="shared" si="1"/>
        <v>-0.38088727520909943</v>
      </c>
    </row>
    <row r="19" spans="1:15">
      <c r="A19" s="39" t="s">
        <v>94</v>
      </c>
      <c r="B19" s="39" t="s">
        <v>93</v>
      </c>
      <c r="C19" s="5" t="s">
        <v>107</v>
      </c>
      <c r="D19" s="6">
        <v>32298833</v>
      </c>
      <c r="E19" s="6">
        <v>152037863</v>
      </c>
      <c r="F19" s="3">
        <f t="shared" si="0"/>
        <v>3.7072246542158349</v>
      </c>
      <c r="J19" s="31" t="s">
        <v>94</v>
      </c>
      <c r="K19" s="31" t="s">
        <v>93</v>
      </c>
      <c r="L19" s="14" t="s">
        <v>107</v>
      </c>
      <c r="M19" s="17">
        <v>42388586</v>
      </c>
      <c r="N19" s="17">
        <v>152037863</v>
      </c>
      <c r="O19" s="12">
        <f t="shared" si="1"/>
        <v>2.5867642058171039</v>
      </c>
    </row>
    <row r="20" spans="1:15">
      <c r="A20" s="39" t="s">
        <v>94</v>
      </c>
      <c r="B20" s="39" t="s">
        <v>93</v>
      </c>
      <c r="C20" s="5" t="s">
        <v>106</v>
      </c>
      <c r="D20" s="6">
        <v>4047343</v>
      </c>
      <c r="E20" s="6">
        <v>3587696</v>
      </c>
      <c r="F20" s="3">
        <f t="shared" si="0"/>
        <v>-0.11356759236862307</v>
      </c>
      <c r="J20" s="31" t="s">
        <v>94</v>
      </c>
      <c r="K20" s="31" t="s">
        <v>93</v>
      </c>
      <c r="L20" s="14" t="s">
        <v>106</v>
      </c>
      <c r="M20" s="17">
        <v>5860723</v>
      </c>
      <c r="N20" s="17">
        <v>3587696</v>
      </c>
      <c r="O20" s="12">
        <f t="shared" si="1"/>
        <v>-0.38784071521551183</v>
      </c>
    </row>
    <row r="21" spans="1:15">
      <c r="A21" s="39" t="s">
        <v>94</v>
      </c>
      <c r="B21" s="39" t="s">
        <v>93</v>
      </c>
      <c r="C21" s="5" t="s">
        <v>105</v>
      </c>
      <c r="D21" s="6">
        <v>1733768</v>
      </c>
      <c r="E21" s="6">
        <v>108635</v>
      </c>
      <c r="F21" s="3">
        <f t="shared" si="0"/>
        <v>-0.93734167431859394</v>
      </c>
      <c r="J21" s="31" t="s">
        <v>94</v>
      </c>
      <c r="K21" s="31" t="s">
        <v>93</v>
      </c>
      <c r="L21" s="14" t="s">
        <v>105</v>
      </c>
      <c r="M21" s="17">
        <v>184742</v>
      </c>
      <c r="N21" s="17">
        <v>108635</v>
      </c>
      <c r="O21" s="12">
        <f t="shared" si="1"/>
        <v>-0.41196371155449218</v>
      </c>
    </row>
    <row r="22" spans="1:15">
      <c r="A22" s="39" t="s">
        <v>94</v>
      </c>
      <c r="B22" s="39" t="s">
        <v>93</v>
      </c>
      <c r="C22" s="5" t="s">
        <v>104</v>
      </c>
      <c r="D22" s="6">
        <v>534988</v>
      </c>
      <c r="E22" s="6">
        <v>247816</v>
      </c>
      <c r="F22" s="3">
        <f t="shared" si="0"/>
        <v>-0.53678213343103021</v>
      </c>
      <c r="J22" s="31" t="s">
        <v>94</v>
      </c>
      <c r="K22" s="31" t="s">
        <v>93</v>
      </c>
      <c r="L22" s="14" t="s">
        <v>104</v>
      </c>
      <c r="M22" s="17">
        <v>458605</v>
      </c>
      <c r="N22" s="17">
        <v>247816</v>
      </c>
      <c r="O22" s="12">
        <f t="shared" si="1"/>
        <v>-0.45963083699479945</v>
      </c>
    </row>
    <row r="23" spans="1:15">
      <c r="A23" s="39" t="s">
        <v>94</v>
      </c>
      <c r="B23" s="39" t="s">
        <v>93</v>
      </c>
      <c r="C23" s="5" t="s">
        <v>103</v>
      </c>
      <c r="D23" s="6">
        <v>157122</v>
      </c>
      <c r="E23" s="6">
        <v>41344</v>
      </c>
      <c r="F23" s="3">
        <f t="shared" si="0"/>
        <v>-0.73686689324219401</v>
      </c>
      <c r="J23" s="31" t="s">
        <v>94</v>
      </c>
      <c r="K23" s="31" t="s">
        <v>93</v>
      </c>
      <c r="L23" s="14" t="s">
        <v>103</v>
      </c>
      <c r="M23" s="17">
        <v>84671</v>
      </c>
      <c r="N23" s="17">
        <v>41344</v>
      </c>
      <c r="O23" s="12">
        <f t="shared" si="1"/>
        <v>-0.51171003058898556</v>
      </c>
    </row>
    <row r="24" spans="1:15">
      <c r="A24" s="39" t="s">
        <v>94</v>
      </c>
      <c r="B24" s="39" t="s">
        <v>93</v>
      </c>
      <c r="C24" s="5" t="s">
        <v>102</v>
      </c>
      <c r="D24" s="6">
        <v>301027</v>
      </c>
      <c r="E24" s="6">
        <v>111150</v>
      </c>
      <c r="F24" s="3">
        <f t="shared" si="0"/>
        <v>-0.63076401784557534</v>
      </c>
      <c r="J24" s="31" t="s">
        <v>94</v>
      </c>
      <c r="K24" s="31" t="s">
        <v>93</v>
      </c>
      <c r="L24" s="14" t="s">
        <v>102</v>
      </c>
      <c r="M24" s="17">
        <v>319951</v>
      </c>
      <c r="N24" s="17">
        <v>111150</v>
      </c>
      <c r="O24" s="12">
        <f t="shared" si="1"/>
        <v>-0.65260305484277281</v>
      </c>
    </row>
    <row r="25" spans="1:15">
      <c r="A25" s="39" t="s">
        <v>94</v>
      </c>
      <c r="B25" s="39" t="s">
        <v>93</v>
      </c>
      <c r="C25" s="5" t="s">
        <v>101</v>
      </c>
      <c r="D25" s="6">
        <v>12356096</v>
      </c>
      <c r="E25" s="6">
        <v>12141643</v>
      </c>
      <c r="F25" s="3">
        <f t="shared" si="0"/>
        <v>-1.7356048382919653E-2</v>
      </c>
      <c r="J25" s="31" t="s">
        <v>94</v>
      </c>
      <c r="K25" s="31" t="s">
        <v>93</v>
      </c>
      <c r="L25" s="14" t="s">
        <v>101</v>
      </c>
      <c r="M25" s="17">
        <v>16761383</v>
      </c>
      <c r="N25" s="17">
        <v>12141643</v>
      </c>
      <c r="O25" s="12">
        <f t="shared" si="1"/>
        <v>-0.275618068031737</v>
      </c>
    </row>
    <row r="26" spans="1:15">
      <c r="A26" s="39" t="s">
        <v>94</v>
      </c>
      <c r="B26" s="39" t="s">
        <v>93</v>
      </c>
      <c r="C26" s="5" t="s">
        <v>100</v>
      </c>
      <c r="D26" s="6">
        <v>2988523</v>
      </c>
      <c r="E26" s="6">
        <v>3613950</v>
      </c>
      <c r="F26" s="3">
        <f t="shared" si="0"/>
        <v>0.20927628798573744</v>
      </c>
      <c r="J26" s="31" t="s">
        <v>94</v>
      </c>
      <c r="K26" s="31" t="s">
        <v>93</v>
      </c>
      <c r="L26" s="14" t="s">
        <v>100</v>
      </c>
      <c r="M26" s="17">
        <v>4490651</v>
      </c>
      <c r="N26" s="17">
        <v>3613950</v>
      </c>
      <c r="O26" s="12">
        <f t="shared" si="1"/>
        <v>-0.19522804154676016</v>
      </c>
    </row>
    <row r="27" spans="1:15">
      <c r="A27" s="39" t="s">
        <v>94</v>
      </c>
      <c r="B27" s="39" t="s">
        <v>93</v>
      </c>
      <c r="C27" s="5" t="s">
        <v>99</v>
      </c>
      <c r="D27" s="6">
        <v>1012922</v>
      </c>
      <c r="E27" s="6">
        <v>503787</v>
      </c>
      <c r="F27" s="3">
        <f t="shared" si="0"/>
        <v>-0.50263988737533594</v>
      </c>
      <c r="J27" s="31" t="s">
        <v>94</v>
      </c>
      <c r="K27" s="31" t="s">
        <v>93</v>
      </c>
      <c r="L27" s="14" t="s">
        <v>99</v>
      </c>
      <c r="M27" s="17">
        <v>1782871</v>
      </c>
      <c r="N27" s="17">
        <v>503787</v>
      </c>
      <c r="O27" s="12">
        <f t="shared" si="1"/>
        <v>-0.71742935972372646</v>
      </c>
    </row>
    <row r="28" spans="1:15">
      <c r="A28" s="39" t="s">
        <v>94</v>
      </c>
      <c r="B28" s="39" t="s">
        <v>93</v>
      </c>
      <c r="C28" s="5" t="s">
        <v>98</v>
      </c>
      <c r="D28" s="6">
        <v>1704389</v>
      </c>
      <c r="E28" s="6">
        <v>883577</v>
      </c>
      <c r="F28" s="3">
        <f t="shared" si="0"/>
        <v>-0.48158724328777058</v>
      </c>
      <c r="J28" s="31" t="s">
        <v>94</v>
      </c>
      <c r="K28" s="31" t="s">
        <v>93</v>
      </c>
      <c r="L28" s="14" t="s">
        <v>98</v>
      </c>
      <c r="M28" s="17">
        <v>1166356</v>
      </c>
      <c r="N28" s="17">
        <v>883577</v>
      </c>
      <c r="O28" s="12">
        <f t="shared" si="1"/>
        <v>-0.24244656005542048</v>
      </c>
    </row>
    <row r="29" spans="1:15">
      <c r="A29" s="39" t="s">
        <v>94</v>
      </c>
      <c r="B29" s="39" t="s">
        <v>93</v>
      </c>
      <c r="C29" s="5" t="s">
        <v>97</v>
      </c>
      <c r="D29" s="6">
        <v>716792</v>
      </c>
      <c r="E29" s="6">
        <v>917622</v>
      </c>
      <c r="F29" s="3">
        <f t="shared" si="0"/>
        <v>0.28017890824674385</v>
      </c>
      <c r="J29" s="31" t="s">
        <v>94</v>
      </c>
      <c r="K29" s="31" t="s">
        <v>93</v>
      </c>
      <c r="L29" s="14" t="s">
        <v>97</v>
      </c>
      <c r="M29" s="17">
        <v>816158</v>
      </c>
      <c r="N29" s="17">
        <v>917622</v>
      </c>
      <c r="O29" s="12">
        <f t="shared" si="1"/>
        <v>0.1243190656711078</v>
      </c>
    </row>
    <row r="30" spans="1:15">
      <c r="A30" s="39" t="s">
        <v>94</v>
      </c>
      <c r="B30" s="39" t="s">
        <v>93</v>
      </c>
      <c r="C30" s="5" t="s">
        <v>96</v>
      </c>
      <c r="D30" s="6">
        <v>164583</v>
      </c>
      <c r="E30" s="6">
        <v>58034</v>
      </c>
      <c r="F30" s="3">
        <f t="shared" si="0"/>
        <v>-0.64738764027876516</v>
      </c>
      <c r="J30" s="31" t="s">
        <v>94</v>
      </c>
      <c r="K30" s="31" t="s">
        <v>93</v>
      </c>
      <c r="L30" s="14" t="s">
        <v>96</v>
      </c>
      <c r="M30" s="17">
        <v>97540</v>
      </c>
      <c r="N30" s="17">
        <v>58034</v>
      </c>
      <c r="O30" s="12">
        <f t="shared" si="1"/>
        <v>-0.40502358006971501</v>
      </c>
    </row>
    <row r="31" spans="1:15">
      <c r="A31" s="39" t="s">
        <v>94</v>
      </c>
      <c r="B31" s="39" t="s">
        <v>93</v>
      </c>
      <c r="C31" s="5" t="s">
        <v>95</v>
      </c>
      <c r="D31" s="6">
        <v>2696418</v>
      </c>
      <c r="E31" s="6">
        <v>2827782</v>
      </c>
      <c r="F31" s="3">
        <f t="shared" si="0"/>
        <v>4.8717965834673999E-2</v>
      </c>
      <c r="J31" s="31" t="s">
        <v>94</v>
      </c>
      <c r="K31" s="31" t="s">
        <v>93</v>
      </c>
      <c r="L31" s="14" t="s">
        <v>95</v>
      </c>
      <c r="M31" s="17">
        <v>8478875</v>
      </c>
      <c r="N31" s="17">
        <v>2827782</v>
      </c>
      <c r="O31" s="12">
        <f t="shared" si="1"/>
        <v>-0.66649089649275406</v>
      </c>
    </row>
    <row r="32" spans="1:15">
      <c r="A32" s="39" t="s">
        <v>94</v>
      </c>
      <c r="B32" s="39" t="s">
        <v>93</v>
      </c>
      <c r="C32" s="5" t="s">
        <v>92</v>
      </c>
      <c r="D32" s="6">
        <v>2973354</v>
      </c>
      <c r="E32" s="6">
        <v>2816583</v>
      </c>
      <c r="F32" s="3">
        <f t="shared" si="0"/>
        <v>-5.272530616939658E-2</v>
      </c>
      <c r="J32" s="31" t="s">
        <v>94</v>
      </c>
      <c r="K32" s="31" t="s">
        <v>93</v>
      </c>
      <c r="L32" s="14" t="s">
        <v>92</v>
      </c>
      <c r="M32" s="17">
        <v>2358013</v>
      </c>
      <c r="N32" s="17">
        <v>2816583</v>
      </c>
      <c r="O32" s="12">
        <f t="shared" si="1"/>
        <v>0.19447305846066157</v>
      </c>
    </row>
    <row r="33" spans="1:15">
      <c r="A33" s="39" t="s">
        <v>3</v>
      </c>
      <c r="B33" s="37" t="s">
        <v>0</v>
      </c>
      <c r="C33" s="38"/>
      <c r="D33" s="4">
        <v>113604528</v>
      </c>
      <c r="E33" s="4">
        <v>116504646</v>
      </c>
      <c r="F33" s="3">
        <f t="shared" si="0"/>
        <v>2.5528190214390047E-2</v>
      </c>
      <c r="J33" s="31" t="s">
        <v>3</v>
      </c>
      <c r="K33" s="32" t="s">
        <v>0</v>
      </c>
      <c r="L33" s="34"/>
      <c r="M33" s="15">
        <v>122897089</v>
      </c>
      <c r="N33" s="15">
        <v>116504646</v>
      </c>
      <c r="O33" s="12">
        <f t="shared" si="1"/>
        <v>-5.201460060620313E-2</v>
      </c>
    </row>
    <row r="34" spans="1:15">
      <c r="A34" s="39" t="s">
        <v>3</v>
      </c>
      <c r="B34" s="39" t="s">
        <v>66</v>
      </c>
      <c r="C34" s="8" t="s">
        <v>0</v>
      </c>
      <c r="D34" s="4">
        <v>21690907</v>
      </c>
      <c r="E34" s="4">
        <v>23501753</v>
      </c>
      <c r="F34" s="3">
        <f t="shared" si="0"/>
        <v>8.3484106957814164E-2</v>
      </c>
      <c r="J34" s="31" t="s">
        <v>3</v>
      </c>
      <c r="K34" s="31" t="s">
        <v>66</v>
      </c>
      <c r="L34" s="16" t="s">
        <v>0</v>
      </c>
      <c r="M34" s="15">
        <v>21560162</v>
      </c>
      <c r="N34" s="15">
        <v>23501753</v>
      </c>
      <c r="O34" s="12">
        <f t="shared" si="1"/>
        <v>9.0054564525071754E-2</v>
      </c>
    </row>
    <row r="35" spans="1:15">
      <c r="A35" s="39" t="s">
        <v>3</v>
      </c>
      <c r="B35" s="39" t="s">
        <v>66</v>
      </c>
      <c r="C35" s="5" t="s">
        <v>193</v>
      </c>
      <c r="D35" s="6">
        <v>202627</v>
      </c>
      <c r="E35" s="6"/>
      <c r="F35" s="3">
        <f t="shared" si="0"/>
        <v>-1</v>
      </c>
      <c r="J35" s="31" t="s">
        <v>3</v>
      </c>
      <c r="K35" s="31" t="s">
        <v>66</v>
      </c>
      <c r="L35" s="14" t="s">
        <v>193</v>
      </c>
      <c r="M35" s="17">
        <v>2792</v>
      </c>
      <c r="N35" s="17"/>
      <c r="O35" s="12">
        <f t="shared" si="1"/>
        <v>-1</v>
      </c>
    </row>
    <row r="36" spans="1:15">
      <c r="A36" s="39" t="s">
        <v>3</v>
      </c>
      <c r="B36" s="39" t="s">
        <v>66</v>
      </c>
      <c r="C36" s="5" t="s">
        <v>91</v>
      </c>
      <c r="D36" s="6">
        <v>3588905</v>
      </c>
      <c r="E36" s="6">
        <v>5191712</v>
      </c>
      <c r="F36" s="3">
        <f t="shared" si="0"/>
        <v>0.44660056479622617</v>
      </c>
      <c r="J36" s="31" t="s">
        <v>3</v>
      </c>
      <c r="K36" s="31" t="s">
        <v>66</v>
      </c>
      <c r="L36" s="14" t="s">
        <v>91</v>
      </c>
      <c r="M36" s="17">
        <v>4616822</v>
      </c>
      <c r="N36" s="17">
        <v>5191712</v>
      </c>
      <c r="O36" s="12">
        <f t="shared" si="1"/>
        <v>0.1245207200970711</v>
      </c>
    </row>
    <row r="37" spans="1:15">
      <c r="A37" s="39" t="s">
        <v>3</v>
      </c>
      <c r="B37" s="39" t="s">
        <v>66</v>
      </c>
      <c r="C37" s="5" t="s">
        <v>90</v>
      </c>
      <c r="D37" s="6">
        <v>47377</v>
      </c>
      <c r="E37" s="6">
        <v>21256</v>
      </c>
      <c r="F37" s="3">
        <f t="shared" si="0"/>
        <v>-0.55134347890326529</v>
      </c>
      <c r="J37" s="31" t="s">
        <v>3</v>
      </c>
      <c r="K37" s="31" t="s">
        <v>66</v>
      </c>
      <c r="L37" s="14" t="s">
        <v>90</v>
      </c>
      <c r="M37" s="17">
        <v>48662</v>
      </c>
      <c r="N37" s="17">
        <v>21256</v>
      </c>
      <c r="O37" s="12">
        <f t="shared" si="1"/>
        <v>-0.56319099091693725</v>
      </c>
    </row>
    <row r="38" spans="1:15">
      <c r="A38" s="39" t="s">
        <v>3</v>
      </c>
      <c r="B38" s="39" t="s">
        <v>66</v>
      </c>
      <c r="C38" s="5" t="s">
        <v>192</v>
      </c>
      <c r="D38" s="6">
        <v>7464</v>
      </c>
      <c r="E38" s="6">
        <v>15225</v>
      </c>
      <c r="F38" s="3">
        <f t="shared" si="0"/>
        <v>1.039790996784566</v>
      </c>
      <c r="J38" s="31" t="s">
        <v>3</v>
      </c>
      <c r="K38" s="31" t="s">
        <v>66</v>
      </c>
      <c r="L38" s="14" t="s">
        <v>192</v>
      </c>
      <c r="M38" s="17">
        <v>95192</v>
      </c>
      <c r="N38" s="17">
        <v>15225</v>
      </c>
      <c r="O38" s="12">
        <f t="shared" si="1"/>
        <v>-0.84006008908311625</v>
      </c>
    </row>
    <row r="39" spans="1:15">
      <c r="A39" s="39" t="s">
        <v>3</v>
      </c>
      <c r="B39" s="39" t="s">
        <v>66</v>
      </c>
      <c r="C39" s="5" t="s">
        <v>89</v>
      </c>
      <c r="D39" s="6">
        <v>62566</v>
      </c>
      <c r="E39" s="6"/>
      <c r="F39" s="3">
        <f t="shared" si="0"/>
        <v>-1</v>
      </c>
      <c r="J39" s="31" t="s">
        <v>3</v>
      </c>
      <c r="K39" s="31" t="s">
        <v>66</v>
      </c>
      <c r="L39" s="14" t="s">
        <v>89</v>
      </c>
      <c r="M39" s="17">
        <v>7555</v>
      </c>
      <c r="N39" s="17"/>
      <c r="O39" s="12">
        <f t="shared" si="1"/>
        <v>-1</v>
      </c>
    </row>
    <row r="40" spans="1:15">
      <c r="A40" s="39" t="s">
        <v>3</v>
      </c>
      <c r="B40" s="39" t="s">
        <v>66</v>
      </c>
      <c r="C40" s="5" t="s">
        <v>88</v>
      </c>
      <c r="D40" s="6">
        <v>4610865</v>
      </c>
      <c r="E40" s="6">
        <v>4990603</v>
      </c>
      <c r="F40" s="3">
        <f t="shared" si="0"/>
        <v>8.2357214969425482E-2</v>
      </c>
      <c r="J40" s="31" t="s">
        <v>3</v>
      </c>
      <c r="K40" s="31" t="s">
        <v>66</v>
      </c>
      <c r="L40" s="14" t="s">
        <v>88</v>
      </c>
      <c r="M40" s="17">
        <v>5842077</v>
      </c>
      <c r="N40" s="17">
        <v>4990603</v>
      </c>
      <c r="O40" s="12">
        <f t="shared" si="1"/>
        <v>-0.14574850690944333</v>
      </c>
    </row>
    <row r="41" spans="1:15">
      <c r="A41" s="39" t="s">
        <v>3</v>
      </c>
      <c r="B41" s="39" t="s">
        <v>66</v>
      </c>
      <c r="C41" s="5" t="s">
        <v>86</v>
      </c>
      <c r="D41" s="6">
        <v>5000</v>
      </c>
      <c r="E41" s="6"/>
      <c r="F41" s="3">
        <f t="shared" si="0"/>
        <v>-1</v>
      </c>
      <c r="J41" s="31" t="s">
        <v>3</v>
      </c>
      <c r="K41" s="31" t="s">
        <v>66</v>
      </c>
      <c r="L41" s="14" t="s">
        <v>85</v>
      </c>
      <c r="M41" s="17">
        <v>11522</v>
      </c>
      <c r="N41" s="17"/>
      <c r="O41" s="12">
        <f t="shared" si="1"/>
        <v>-1</v>
      </c>
    </row>
    <row r="42" spans="1:15">
      <c r="A42" s="39" t="s">
        <v>3</v>
      </c>
      <c r="B42" s="39" t="s">
        <v>66</v>
      </c>
      <c r="C42" s="5" t="s">
        <v>191</v>
      </c>
      <c r="D42" s="6">
        <v>1983</v>
      </c>
      <c r="E42" s="6"/>
      <c r="F42" s="3">
        <f t="shared" si="0"/>
        <v>-1</v>
      </c>
      <c r="J42" s="31" t="s">
        <v>3</v>
      </c>
      <c r="K42" s="31" t="s">
        <v>66</v>
      </c>
      <c r="L42" s="14" t="s">
        <v>84</v>
      </c>
      <c r="M42" s="17">
        <v>1392730</v>
      </c>
      <c r="N42" s="17">
        <v>1130910</v>
      </c>
      <c r="O42" s="12">
        <f t="shared" si="1"/>
        <v>-0.18799049349120073</v>
      </c>
    </row>
    <row r="43" spans="1:15">
      <c r="A43" s="39" t="s">
        <v>3</v>
      </c>
      <c r="B43" s="39" t="s">
        <v>66</v>
      </c>
      <c r="C43" s="5" t="s">
        <v>84</v>
      </c>
      <c r="D43" s="6">
        <v>1001920</v>
      </c>
      <c r="E43" s="6">
        <v>1130910</v>
      </c>
      <c r="F43" s="3">
        <f t="shared" si="0"/>
        <v>0.12874281379750879</v>
      </c>
      <c r="J43" s="31" t="s">
        <v>3</v>
      </c>
      <c r="K43" s="31" t="s">
        <v>66</v>
      </c>
      <c r="L43" s="14" t="s">
        <v>83</v>
      </c>
      <c r="M43" s="17">
        <v>1430259</v>
      </c>
      <c r="N43" s="17">
        <v>1655499</v>
      </c>
      <c r="O43" s="12">
        <f t="shared" si="1"/>
        <v>0.15748196655291105</v>
      </c>
    </row>
    <row r="44" spans="1:15">
      <c r="A44" s="39" t="s">
        <v>3</v>
      </c>
      <c r="B44" s="39" t="s">
        <v>66</v>
      </c>
      <c r="C44" s="5" t="s">
        <v>83</v>
      </c>
      <c r="D44" s="6">
        <v>1974380</v>
      </c>
      <c r="E44" s="6">
        <v>1655499</v>
      </c>
      <c r="F44" s="3">
        <f t="shared" si="0"/>
        <v>-0.16150943587354005</v>
      </c>
      <c r="J44" s="31" t="s">
        <v>3</v>
      </c>
      <c r="K44" s="31" t="s">
        <v>66</v>
      </c>
      <c r="L44" s="14" t="s">
        <v>82</v>
      </c>
      <c r="M44" s="17">
        <v>103887</v>
      </c>
      <c r="N44" s="17">
        <v>28041</v>
      </c>
      <c r="O44" s="12">
        <f t="shared" si="1"/>
        <v>-0.73008172341101385</v>
      </c>
    </row>
    <row r="45" spans="1:15">
      <c r="A45" s="39" t="s">
        <v>3</v>
      </c>
      <c r="B45" s="39" t="s">
        <v>66</v>
      </c>
      <c r="C45" s="5" t="s">
        <v>82</v>
      </c>
      <c r="D45" s="6">
        <v>2807091</v>
      </c>
      <c r="E45" s="6">
        <v>28041</v>
      </c>
      <c r="F45" s="3">
        <f t="shared" si="0"/>
        <v>-0.99001065515866782</v>
      </c>
      <c r="J45" s="31" t="s">
        <v>3</v>
      </c>
      <c r="K45" s="31" t="s">
        <v>66</v>
      </c>
      <c r="L45" s="14" t="s">
        <v>81</v>
      </c>
      <c r="M45" s="17">
        <v>1303587</v>
      </c>
      <c r="N45" s="17">
        <v>2671084</v>
      </c>
      <c r="O45" s="12">
        <f t="shared" si="1"/>
        <v>1.0490262636862748</v>
      </c>
    </row>
    <row r="46" spans="1:15">
      <c r="A46" s="39" t="s">
        <v>3</v>
      </c>
      <c r="B46" s="39" t="s">
        <v>66</v>
      </c>
      <c r="C46" s="5" t="s">
        <v>81</v>
      </c>
      <c r="D46" s="6">
        <v>1390032</v>
      </c>
      <c r="E46" s="6">
        <v>2671084</v>
      </c>
      <c r="F46" s="3">
        <f t="shared" si="0"/>
        <v>0.92159892721894177</v>
      </c>
      <c r="J46" s="31" t="s">
        <v>3</v>
      </c>
      <c r="K46" s="31" t="s">
        <v>66</v>
      </c>
      <c r="L46" s="14" t="s">
        <v>190</v>
      </c>
      <c r="M46" s="17">
        <v>67925</v>
      </c>
      <c r="N46" s="17">
        <v>12913</v>
      </c>
      <c r="O46" s="12">
        <f t="shared" si="1"/>
        <v>-0.80989326463010669</v>
      </c>
    </row>
    <row r="47" spans="1:15">
      <c r="A47" s="39" t="s">
        <v>3</v>
      </c>
      <c r="B47" s="39" t="s">
        <v>66</v>
      </c>
      <c r="C47" s="5" t="s">
        <v>190</v>
      </c>
      <c r="D47" s="6">
        <v>12840</v>
      </c>
      <c r="E47" s="6">
        <v>12913</v>
      </c>
      <c r="F47" s="3">
        <f t="shared" si="0"/>
        <v>5.6853582554517133E-3</v>
      </c>
      <c r="J47" s="31" t="s">
        <v>3</v>
      </c>
      <c r="K47" s="31" t="s">
        <v>66</v>
      </c>
      <c r="L47" s="14" t="s">
        <v>80</v>
      </c>
      <c r="M47" s="17">
        <v>508727</v>
      </c>
      <c r="N47" s="17">
        <v>368908</v>
      </c>
      <c r="O47" s="12">
        <f t="shared" si="1"/>
        <v>-0.27484092646940306</v>
      </c>
    </row>
    <row r="48" spans="1:15">
      <c r="A48" s="39" t="s">
        <v>3</v>
      </c>
      <c r="B48" s="39" t="s">
        <v>66</v>
      </c>
      <c r="C48" s="5" t="s">
        <v>80</v>
      </c>
      <c r="D48" s="6">
        <v>354796</v>
      </c>
      <c r="E48" s="6">
        <v>368908</v>
      </c>
      <c r="F48" s="3">
        <f t="shared" si="0"/>
        <v>3.9774969278120388E-2</v>
      </c>
      <c r="J48" s="31" t="s">
        <v>3</v>
      </c>
      <c r="K48" s="31" t="s">
        <v>66</v>
      </c>
      <c r="L48" s="14" t="s">
        <v>79</v>
      </c>
      <c r="M48" s="17">
        <v>31831</v>
      </c>
      <c r="N48" s="17">
        <v>7428</v>
      </c>
      <c r="O48" s="12">
        <f t="shared" si="1"/>
        <v>-0.76664258113160122</v>
      </c>
    </row>
    <row r="49" spans="1:15">
      <c r="A49" s="39" t="s">
        <v>3</v>
      </c>
      <c r="B49" s="39" t="s">
        <v>66</v>
      </c>
      <c r="C49" s="5" t="s">
        <v>79</v>
      </c>
      <c r="D49" s="6">
        <v>20896</v>
      </c>
      <c r="E49" s="6">
        <v>7428</v>
      </c>
      <c r="F49" s="3">
        <f t="shared" si="0"/>
        <v>-0.64452526799387444</v>
      </c>
      <c r="J49" s="31" t="s">
        <v>3</v>
      </c>
      <c r="K49" s="31" t="s">
        <v>66</v>
      </c>
      <c r="L49" s="14" t="s">
        <v>76</v>
      </c>
      <c r="M49" s="17"/>
      <c r="N49" s="17">
        <v>3595</v>
      </c>
    </row>
    <row r="50" spans="1:15">
      <c r="A50" s="39" t="s">
        <v>3</v>
      </c>
      <c r="B50" s="39" t="s">
        <v>66</v>
      </c>
      <c r="C50" s="5" t="s">
        <v>78</v>
      </c>
      <c r="D50" s="6">
        <v>3906</v>
      </c>
      <c r="E50" s="6"/>
      <c r="F50" s="3">
        <f t="shared" si="0"/>
        <v>-1</v>
      </c>
      <c r="J50" s="31" t="s">
        <v>3</v>
      </c>
      <c r="K50" s="31" t="s">
        <v>66</v>
      </c>
      <c r="L50" s="14" t="s">
        <v>75</v>
      </c>
      <c r="M50" s="17">
        <v>373019</v>
      </c>
      <c r="N50" s="17">
        <v>980661</v>
      </c>
      <c r="O50" s="12">
        <f t="shared" si="1"/>
        <v>1.6289840463890579</v>
      </c>
    </row>
    <row r="51" spans="1:15">
      <c r="A51" s="39" t="s">
        <v>3</v>
      </c>
      <c r="B51" s="39" t="s">
        <v>66</v>
      </c>
      <c r="C51" s="5" t="s">
        <v>76</v>
      </c>
      <c r="D51" s="6"/>
      <c r="E51" s="6">
        <v>3595</v>
      </c>
      <c r="J51" s="31" t="s">
        <v>3</v>
      </c>
      <c r="K51" s="31" t="s">
        <v>66</v>
      </c>
      <c r="L51" s="14" t="s">
        <v>74</v>
      </c>
      <c r="M51" s="17">
        <v>109905</v>
      </c>
      <c r="N51" s="17">
        <v>116656</v>
      </c>
      <c r="O51" s="12">
        <f t="shared" si="1"/>
        <v>6.1425776807242621E-2</v>
      </c>
    </row>
    <row r="52" spans="1:15">
      <c r="A52" s="39" t="s">
        <v>3</v>
      </c>
      <c r="B52" s="39" t="s">
        <v>66</v>
      </c>
      <c r="C52" s="5" t="s">
        <v>75</v>
      </c>
      <c r="D52" s="6">
        <v>421128</v>
      </c>
      <c r="E52" s="6">
        <v>980661</v>
      </c>
      <c r="F52" s="3">
        <f>(E52-D52)/D52</f>
        <v>1.3286530461047472</v>
      </c>
      <c r="J52" s="31" t="s">
        <v>3</v>
      </c>
      <c r="K52" s="31" t="s">
        <v>66</v>
      </c>
      <c r="L52" s="14" t="s">
        <v>73</v>
      </c>
      <c r="M52" s="17">
        <v>12127</v>
      </c>
      <c r="N52" s="17">
        <v>70979</v>
      </c>
      <c r="O52" s="12">
        <f t="shared" si="1"/>
        <v>4.8529727055331078</v>
      </c>
    </row>
    <row r="53" spans="1:15">
      <c r="A53" s="39" t="s">
        <v>3</v>
      </c>
      <c r="B53" s="39" t="s">
        <v>66</v>
      </c>
      <c r="C53" s="5" t="s">
        <v>74</v>
      </c>
      <c r="D53" s="6">
        <v>429204</v>
      </c>
      <c r="E53" s="6">
        <v>116656</v>
      </c>
      <c r="F53" s="3">
        <f>(E53-D53)/D53</f>
        <v>-0.72820383780207076</v>
      </c>
      <c r="J53" s="31" t="s">
        <v>3</v>
      </c>
      <c r="K53" s="31" t="s">
        <v>66</v>
      </c>
      <c r="L53" s="14" t="s">
        <v>72</v>
      </c>
      <c r="M53" s="17">
        <v>669597</v>
      </c>
      <c r="N53" s="17">
        <v>720380</v>
      </c>
      <c r="O53" s="12">
        <f t="shared" si="1"/>
        <v>7.5841140267952217E-2</v>
      </c>
    </row>
    <row r="54" spans="1:15">
      <c r="A54" s="39" t="s">
        <v>3</v>
      </c>
      <c r="B54" s="39" t="s">
        <v>66</v>
      </c>
      <c r="C54" s="5" t="s">
        <v>73</v>
      </c>
      <c r="D54" s="6"/>
      <c r="E54" s="6">
        <v>70979</v>
      </c>
      <c r="J54" s="31" t="s">
        <v>3</v>
      </c>
      <c r="K54" s="31" t="s">
        <v>66</v>
      </c>
      <c r="L54" s="14" t="s">
        <v>71</v>
      </c>
      <c r="M54" s="17">
        <v>2074748</v>
      </c>
      <c r="N54" s="17">
        <v>3387637</v>
      </c>
      <c r="O54" s="12">
        <f t="shared" si="1"/>
        <v>0.63279444057784362</v>
      </c>
    </row>
    <row r="55" spans="1:15">
      <c r="A55" s="39" t="s">
        <v>3</v>
      </c>
      <c r="B55" s="39" t="s">
        <v>66</v>
      </c>
      <c r="C55" s="5" t="s">
        <v>72</v>
      </c>
      <c r="D55" s="6">
        <v>343826</v>
      </c>
      <c r="E55" s="6">
        <v>720380</v>
      </c>
      <c r="F55" s="3">
        <f t="shared" ref="F55:F85" si="2">(E55-D55)/D55</f>
        <v>1.0951876821415483</v>
      </c>
      <c r="J55" s="31" t="s">
        <v>3</v>
      </c>
      <c r="K55" s="31" t="s">
        <v>66</v>
      </c>
      <c r="L55" s="14" t="s">
        <v>70</v>
      </c>
      <c r="M55" s="17">
        <v>1092561</v>
      </c>
      <c r="N55" s="17">
        <v>765305</v>
      </c>
      <c r="O55" s="12">
        <f t="shared" si="1"/>
        <v>-0.29953110169592362</v>
      </c>
    </row>
    <row r="56" spans="1:15">
      <c r="A56" s="39" t="s">
        <v>3</v>
      </c>
      <c r="B56" s="39" t="s">
        <v>66</v>
      </c>
      <c r="C56" s="5" t="s">
        <v>71</v>
      </c>
      <c r="D56" s="6">
        <v>2101171</v>
      </c>
      <c r="E56" s="6">
        <v>3387637</v>
      </c>
      <c r="F56" s="3">
        <f t="shared" si="2"/>
        <v>0.61226144849705233</v>
      </c>
      <c r="J56" s="31" t="s">
        <v>3</v>
      </c>
      <c r="K56" s="31" t="s">
        <v>66</v>
      </c>
      <c r="L56" s="14" t="s">
        <v>69</v>
      </c>
      <c r="M56" s="17">
        <v>77760</v>
      </c>
      <c r="N56" s="17">
        <v>62215</v>
      </c>
      <c r="O56" s="12">
        <f t="shared" si="1"/>
        <v>-0.19990997942386832</v>
      </c>
    </row>
    <row r="57" spans="1:15">
      <c r="A57" s="39" t="s">
        <v>3</v>
      </c>
      <c r="B57" s="39" t="s">
        <v>66</v>
      </c>
      <c r="C57" s="5" t="s">
        <v>70</v>
      </c>
      <c r="D57" s="6">
        <v>1498153</v>
      </c>
      <c r="E57" s="6">
        <v>765305</v>
      </c>
      <c r="F57" s="3">
        <f t="shared" si="2"/>
        <v>-0.48916766178087284</v>
      </c>
      <c r="J57" s="31" t="s">
        <v>3</v>
      </c>
      <c r="K57" s="31" t="s">
        <v>66</v>
      </c>
      <c r="L57" s="14" t="s">
        <v>68</v>
      </c>
      <c r="M57" s="17">
        <v>582348</v>
      </c>
      <c r="N57" s="17">
        <v>853283</v>
      </c>
      <c r="O57" s="12">
        <f t="shared" si="1"/>
        <v>0.46524586673260659</v>
      </c>
    </row>
    <row r="58" spans="1:15">
      <c r="A58" s="39" t="s">
        <v>3</v>
      </c>
      <c r="B58" s="39" t="s">
        <v>66</v>
      </c>
      <c r="C58" s="5" t="s">
        <v>69</v>
      </c>
      <c r="D58" s="6">
        <v>56114</v>
      </c>
      <c r="E58" s="6">
        <v>62215</v>
      </c>
      <c r="F58" s="3">
        <f t="shared" si="2"/>
        <v>0.10872509534162597</v>
      </c>
      <c r="J58" s="31" t="s">
        <v>3</v>
      </c>
      <c r="K58" s="31" t="s">
        <v>66</v>
      </c>
      <c r="L58" s="14" t="s">
        <v>67</v>
      </c>
      <c r="M58" s="17">
        <v>282187</v>
      </c>
      <c r="N58" s="17">
        <v>357833</v>
      </c>
      <c r="O58" s="12">
        <f t="shared" si="1"/>
        <v>0.26807046391222844</v>
      </c>
    </row>
    <row r="59" spans="1:15">
      <c r="A59" s="39" t="s">
        <v>3</v>
      </c>
      <c r="B59" s="39" t="s">
        <v>66</v>
      </c>
      <c r="C59" s="5" t="s">
        <v>68</v>
      </c>
      <c r="D59" s="6">
        <v>302137</v>
      </c>
      <c r="E59" s="6">
        <v>853283</v>
      </c>
      <c r="F59" s="3">
        <f t="shared" si="2"/>
        <v>1.8241592390207091</v>
      </c>
      <c r="J59" s="31" t="s">
        <v>3</v>
      </c>
      <c r="K59" s="31" t="s">
        <v>66</v>
      </c>
      <c r="L59" s="14" t="s">
        <v>65</v>
      </c>
      <c r="M59" s="17">
        <v>822342</v>
      </c>
      <c r="N59" s="17">
        <v>89630</v>
      </c>
      <c r="O59" s="12">
        <f t="shared" si="1"/>
        <v>-0.89100641825420568</v>
      </c>
    </row>
    <row r="60" spans="1:15">
      <c r="A60" s="39" t="s">
        <v>3</v>
      </c>
      <c r="B60" s="39" t="s">
        <v>66</v>
      </c>
      <c r="C60" s="5" t="s">
        <v>67</v>
      </c>
      <c r="D60" s="6">
        <v>348053</v>
      </c>
      <c r="E60" s="6">
        <v>357833</v>
      </c>
      <c r="F60" s="3">
        <f t="shared" si="2"/>
        <v>2.8099168804750999E-2</v>
      </c>
      <c r="J60" s="31" t="s">
        <v>3</v>
      </c>
      <c r="K60" s="31" t="s">
        <v>55</v>
      </c>
      <c r="L60" s="16" t="s">
        <v>0</v>
      </c>
      <c r="M60" s="15">
        <v>1768257</v>
      </c>
      <c r="N60" s="15">
        <v>2245004</v>
      </c>
      <c r="O60" s="12">
        <f t="shared" si="1"/>
        <v>0.26961408890223537</v>
      </c>
    </row>
    <row r="61" spans="1:15">
      <c r="A61" s="39" t="s">
        <v>3</v>
      </c>
      <c r="B61" s="39" t="s">
        <v>66</v>
      </c>
      <c r="C61" s="5" t="s">
        <v>65</v>
      </c>
      <c r="D61" s="6">
        <v>98473</v>
      </c>
      <c r="E61" s="6">
        <v>89630</v>
      </c>
      <c r="F61" s="3">
        <f t="shared" si="2"/>
        <v>-8.980126532145867E-2</v>
      </c>
      <c r="J61" s="31" t="s">
        <v>3</v>
      </c>
      <c r="K61" s="31" t="s">
        <v>55</v>
      </c>
      <c r="L61" s="14" t="s">
        <v>64</v>
      </c>
      <c r="M61" s="17">
        <v>47791</v>
      </c>
      <c r="N61" s="17">
        <v>58715</v>
      </c>
      <c r="O61" s="12">
        <f t="shared" si="1"/>
        <v>0.2285786026657739</v>
      </c>
    </row>
    <row r="62" spans="1:15">
      <c r="A62" s="39" t="s">
        <v>3</v>
      </c>
      <c r="B62" s="39" t="s">
        <v>55</v>
      </c>
      <c r="C62" s="8" t="s">
        <v>0</v>
      </c>
      <c r="D62" s="4">
        <v>1852721</v>
      </c>
      <c r="E62" s="4">
        <v>2245004</v>
      </c>
      <c r="F62" s="3">
        <f t="shared" si="2"/>
        <v>0.21173344502491201</v>
      </c>
      <c r="J62" s="31" t="s">
        <v>3</v>
      </c>
      <c r="K62" s="31" t="s">
        <v>55</v>
      </c>
      <c r="L62" s="14" t="s">
        <v>189</v>
      </c>
      <c r="M62" s="17">
        <v>131627</v>
      </c>
      <c r="N62" s="17">
        <v>11143</v>
      </c>
      <c r="O62" s="12">
        <f t="shared" si="1"/>
        <v>-0.91534411632871671</v>
      </c>
    </row>
    <row r="63" spans="1:15">
      <c r="A63" s="39" t="s">
        <v>3</v>
      </c>
      <c r="B63" s="39" t="s">
        <v>55</v>
      </c>
      <c r="C63" s="5" t="s">
        <v>64</v>
      </c>
      <c r="D63" s="6">
        <v>50043</v>
      </c>
      <c r="E63" s="6">
        <v>58715</v>
      </c>
      <c r="F63" s="3">
        <f t="shared" si="2"/>
        <v>0.17329096976600125</v>
      </c>
      <c r="J63" s="31" t="s">
        <v>3</v>
      </c>
      <c r="K63" s="31" t="s">
        <v>55</v>
      </c>
      <c r="L63" s="14" t="s">
        <v>63</v>
      </c>
      <c r="M63" s="17">
        <v>131196</v>
      </c>
      <c r="N63" s="17">
        <v>88893</v>
      </c>
      <c r="O63" s="12">
        <f t="shared" si="1"/>
        <v>-0.32244123296441962</v>
      </c>
    </row>
    <row r="64" spans="1:15">
      <c r="A64" s="39" t="s">
        <v>3</v>
      </c>
      <c r="B64" s="39" t="s">
        <v>55</v>
      </c>
      <c r="C64" s="5" t="s">
        <v>189</v>
      </c>
      <c r="D64" s="6">
        <v>75997</v>
      </c>
      <c r="E64" s="6">
        <v>11143</v>
      </c>
      <c r="F64" s="3">
        <f t="shared" si="2"/>
        <v>-0.85337579114965068</v>
      </c>
      <c r="J64" s="31" t="s">
        <v>3</v>
      </c>
      <c r="K64" s="31" t="s">
        <v>55</v>
      </c>
      <c r="L64" s="14" t="s">
        <v>62</v>
      </c>
      <c r="M64" s="17"/>
      <c r="N64" s="17">
        <v>6146</v>
      </c>
    </row>
    <row r="65" spans="1:15">
      <c r="A65" s="39" t="s">
        <v>3</v>
      </c>
      <c r="B65" s="39" t="s">
        <v>55</v>
      </c>
      <c r="C65" s="5" t="s">
        <v>63</v>
      </c>
      <c r="D65" s="6">
        <v>60586</v>
      </c>
      <c r="E65" s="6">
        <v>88893</v>
      </c>
      <c r="F65" s="3">
        <f t="shared" si="2"/>
        <v>0.46722014986960686</v>
      </c>
      <c r="J65" s="31" t="s">
        <v>3</v>
      </c>
      <c r="K65" s="31" t="s">
        <v>55</v>
      </c>
      <c r="L65" s="14" t="s">
        <v>61</v>
      </c>
      <c r="M65" s="17"/>
      <c r="N65" s="17">
        <v>19320</v>
      </c>
    </row>
    <row r="66" spans="1:15">
      <c r="A66" s="39" t="s">
        <v>3</v>
      </c>
      <c r="B66" s="39" t="s">
        <v>55</v>
      </c>
      <c r="C66" s="5" t="s">
        <v>62</v>
      </c>
      <c r="D66" s="6">
        <v>7926</v>
      </c>
      <c r="E66" s="6">
        <v>6146</v>
      </c>
      <c r="F66" s="3">
        <f t="shared" si="2"/>
        <v>-0.22457734039868787</v>
      </c>
      <c r="J66" s="31" t="s">
        <v>3</v>
      </c>
      <c r="K66" s="31" t="s">
        <v>55</v>
      </c>
      <c r="L66" s="14" t="s">
        <v>60</v>
      </c>
      <c r="M66" s="17">
        <v>38577</v>
      </c>
      <c r="N66" s="17">
        <v>57983</v>
      </c>
      <c r="O66" s="12">
        <f t="shared" si="1"/>
        <v>0.50304585633926946</v>
      </c>
    </row>
    <row r="67" spans="1:15">
      <c r="A67" s="39" t="s">
        <v>3</v>
      </c>
      <c r="B67" s="39" t="s">
        <v>55</v>
      </c>
      <c r="C67" s="5" t="s">
        <v>61</v>
      </c>
      <c r="D67" s="6">
        <v>13648</v>
      </c>
      <c r="E67" s="6">
        <v>19320</v>
      </c>
      <c r="F67" s="3">
        <f t="shared" si="2"/>
        <v>0.41559202813599061</v>
      </c>
      <c r="J67" s="31" t="s">
        <v>3</v>
      </c>
      <c r="K67" s="31" t="s">
        <v>55</v>
      </c>
      <c r="L67" s="14" t="s">
        <v>188</v>
      </c>
      <c r="M67" s="17">
        <v>337015</v>
      </c>
      <c r="N67" s="17">
        <v>417269</v>
      </c>
      <c r="O67" s="12">
        <f t="shared" si="1"/>
        <v>0.23813183389463377</v>
      </c>
    </row>
    <row r="68" spans="1:15">
      <c r="A68" s="39" t="s">
        <v>3</v>
      </c>
      <c r="B68" s="39" t="s">
        <v>55</v>
      </c>
      <c r="C68" s="5" t="s">
        <v>60</v>
      </c>
      <c r="D68" s="6">
        <v>4814</v>
      </c>
      <c r="E68" s="6">
        <v>57983</v>
      </c>
      <c r="F68" s="3">
        <f t="shared" si="2"/>
        <v>11.04466140423764</v>
      </c>
      <c r="J68" s="31" t="s">
        <v>3</v>
      </c>
      <c r="K68" s="31" t="s">
        <v>55</v>
      </c>
      <c r="L68" s="14" t="s">
        <v>59</v>
      </c>
      <c r="M68" s="17">
        <v>14264</v>
      </c>
      <c r="N68" s="17">
        <v>7223</v>
      </c>
      <c r="O68" s="12">
        <f t="shared" ref="O68:O131" si="3">(N68-M68)/M68</f>
        <v>-0.49362030286034775</v>
      </c>
    </row>
    <row r="69" spans="1:15">
      <c r="A69" s="39" t="s">
        <v>3</v>
      </c>
      <c r="B69" s="39" t="s">
        <v>55</v>
      </c>
      <c r="C69" s="5" t="s">
        <v>188</v>
      </c>
      <c r="D69" s="6">
        <v>346188</v>
      </c>
      <c r="E69" s="6">
        <v>417269</v>
      </c>
      <c r="F69" s="3">
        <f t="shared" si="2"/>
        <v>0.20532485239234174</v>
      </c>
      <c r="J69" s="31" t="s">
        <v>3</v>
      </c>
      <c r="K69" s="31" t="s">
        <v>55</v>
      </c>
      <c r="L69" s="14" t="s">
        <v>187</v>
      </c>
      <c r="M69" s="17">
        <v>18544</v>
      </c>
      <c r="N69" s="17">
        <v>25934</v>
      </c>
      <c r="O69" s="12">
        <f t="shared" si="3"/>
        <v>0.39851164797238997</v>
      </c>
    </row>
    <row r="70" spans="1:15">
      <c r="A70" s="39" t="s">
        <v>3</v>
      </c>
      <c r="B70" s="39" t="s">
        <v>55</v>
      </c>
      <c r="C70" s="5" t="s">
        <v>59</v>
      </c>
      <c r="D70" s="6">
        <v>2807</v>
      </c>
      <c r="E70" s="6">
        <v>7223</v>
      </c>
      <c r="F70" s="3">
        <f t="shared" si="2"/>
        <v>1.5732098325614534</v>
      </c>
      <c r="J70" s="31" t="s">
        <v>3</v>
      </c>
      <c r="K70" s="31" t="s">
        <v>55</v>
      </c>
      <c r="L70" s="14" t="s">
        <v>185</v>
      </c>
      <c r="M70" s="17"/>
      <c r="N70" s="17">
        <v>69927</v>
      </c>
    </row>
    <row r="71" spans="1:15">
      <c r="A71" s="39" t="s">
        <v>3</v>
      </c>
      <c r="B71" s="39" t="s">
        <v>55</v>
      </c>
      <c r="C71" s="5" t="s">
        <v>187</v>
      </c>
      <c r="D71" s="6">
        <v>17578</v>
      </c>
      <c r="E71" s="6">
        <v>25934</v>
      </c>
      <c r="F71" s="3">
        <f t="shared" si="2"/>
        <v>0.47536693594265561</v>
      </c>
      <c r="J71" s="31" t="s">
        <v>3</v>
      </c>
      <c r="K71" s="31" t="s">
        <v>55</v>
      </c>
      <c r="L71" s="14" t="s">
        <v>58</v>
      </c>
      <c r="M71" s="17">
        <v>4495</v>
      </c>
      <c r="N71" s="17"/>
      <c r="O71" s="12">
        <f t="shared" si="3"/>
        <v>-1</v>
      </c>
    </row>
    <row r="72" spans="1:15">
      <c r="A72" s="39" t="s">
        <v>3</v>
      </c>
      <c r="B72" s="39" t="s">
        <v>55</v>
      </c>
      <c r="C72" s="5" t="s">
        <v>186</v>
      </c>
      <c r="D72" s="6">
        <v>46859</v>
      </c>
      <c r="E72" s="6"/>
      <c r="F72" s="3">
        <f t="shared" si="2"/>
        <v>-1</v>
      </c>
      <c r="J72" s="31" t="s">
        <v>3</v>
      </c>
      <c r="K72" s="31" t="s">
        <v>55</v>
      </c>
      <c r="L72" s="14" t="s">
        <v>57</v>
      </c>
      <c r="M72" s="17">
        <v>597793</v>
      </c>
      <c r="N72" s="17">
        <v>728532</v>
      </c>
      <c r="O72" s="12">
        <f t="shared" si="3"/>
        <v>0.2187027951146969</v>
      </c>
    </row>
    <row r="73" spans="1:15">
      <c r="A73" s="39" t="s">
        <v>3</v>
      </c>
      <c r="B73" s="39" t="s">
        <v>55</v>
      </c>
      <c r="C73" s="5" t="s">
        <v>185</v>
      </c>
      <c r="D73" s="6">
        <v>62031</v>
      </c>
      <c r="E73" s="6">
        <v>69927</v>
      </c>
      <c r="F73" s="3">
        <f t="shared" si="2"/>
        <v>0.12729119311312087</v>
      </c>
      <c r="J73" s="31" t="s">
        <v>3</v>
      </c>
      <c r="K73" s="31" t="s">
        <v>55</v>
      </c>
      <c r="L73" s="14" t="s">
        <v>56</v>
      </c>
      <c r="M73" s="17">
        <v>304655</v>
      </c>
      <c r="N73" s="17">
        <v>647396</v>
      </c>
      <c r="O73" s="12">
        <f t="shared" si="3"/>
        <v>1.125013539905795</v>
      </c>
    </row>
    <row r="74" spans="1:15">
      <c r="A74" s="39" t="s">
        <v>3</v>
      </c>
      <c r="B74" s="39" t="s">
        <v>55</v>
      </c>
      <c r="C74" s="5" t="s">
        <v>58</v>
      </c>
      <c r="D74" s="6">
        <v>20248</v>
      </c>
      <c r="E74" s="6"/>
      <c r="F74" s="3">
        <f t="shared" si="2"/>
        <v>-1</v>
      </c>
      <c r="J74" s="31" t="s">
        <v>3</v>
      </c>
      <c r="K74" s="31" t="s">
        <v>55</v>
      </c>
      <c r="L74" s="14" t="s">
        <v>54</v>
      </c>
      <c r="M74" s="17">
        <v>142300</v>
      </c>
      <c r="N74" s="17">
        <v>104966</v>
      </c>
      <c r="O74" s="12">
        <f t="shared" si="3"/>
        <v>-0.26236120871398455</v>
      </c>
    </row>
    <row r="75" spans="1:15">
      <c r="A75" s="39" t="s">
        <v>3</v>
      </c>
      <c r="B75" s="39" t="s">
        <v>55</v>
      </c>
      <c r="C75" s="5" t="s">
        <v>57</v>
      </c>
      <c r="D75" s="6">
        <v>181284</v>
      </c>
      <c r="E75" s="6">
        <v>728532</v>
      </c>
      <c r="F75" s="3">
        <f t="shared" si="2"/>
        <v>3.0187330376646586</v>
      </c>
      <c r="J75" s="31" t="s">
        <v>3</v>
      </c>
      <c r="K75" s="31" t="s">
        <v>55</v>
      </c>
      <c r="L75" s="14" t="s">
        <v>184</v>
      </c>
      <c r="M75" s="17"/>
      <c r="N75" s="17">
        <v>1557</v>
      </c>
    </row>
    <row r="76" spans="1:15">
      <c r="A76" s="39" t="s">
        <v>3</v>
      </c>
      <c r="B76" s="39" t="s">
        <v>55</v>
      </c>
      <c r="C76" s="5" t="s">
        <v>56</v>
      </c>
      <c r="D76" s="6">
        <v>573516</v>
      </c>
      <c r="E76" s="6">
        <v>647396</v>
      </c>
      <c r="F76" s="3">
        <f t="shared" si="2"/>
        <v>0.12881942264906299</v>
      </c>
      <c r="J76" s="31" t="s">
        <v>3</v>
      </c>
      <c r="K76" s="31" t="s">
        <v>45</v>
      </c>
      <c r="L76" s="16" t="s">
        <v>0</v>
      </c>
      <c r="M76" s="15">
        <v>4379843</v>
      </c>
      <c r="N76" s="15">
        <v>5027617</v>
      </c>
      <c r="O76" s="12">
        <f t="shared" si="3"/>
        <v>0.14789890870517505</v>
      </c>
    </row>
    <row r="77" spans="1:15">
      <c r="A77" s="39" t="s">
        <v>3</v>
      </c>
      <c r="B77" s="39" t="s">
        <v>55</v>
      </c>
      <c r="C77" s="5" t="s">
        <v>54</v>
      </c>
      <c r="D77" s="6">
        <v>383186</v>
      </c>
      <c r="E77" s="6">
        <v>104966</v>
      </c>
      <c r="F77" s="3">
        <f t="shared" si="2"/>
        <v>-0.72607036791532054</v>
      </c>
      <c r="J77" s="31" t="s">
        <v>3</v>
      </c>
      <c r="K77" s="31" t="s">
        <v>45</v>
      </c>
      <c r="L77" s="14" t="s">
        <v>197</v>
      </c>
      <c r="M77" s="17">
        <v>13098</v>
      </c>
      <c r="N77" s="17"/>
      <c r="O77" s="12">
        <f t="shared" si="3"/>
        <v>-1</v>
      </c>
    </row>
    <row r="78" spans="1:15">
      <c r="A78" s="39" t="s">
        <v>3</v>
      </c>
      <c r="B78" s="39" t="s">
        <v>55</v>
      </c>
      <c r="C78" s="5" t="s">
        <v>184</v>
      </c>
      <c r="D78" s="6">
        <v>6010</v>
      </c>
      <c r="E78" s="6">
        <v>1557</v>
      </c>
      <c r="F78" s="3">
        <f t="shared" si="2"/>
        <v>-0.74093178036605656</v>
      </c>
      <c r="J78" s="31" t="s">
        <v>3</v>
      </c>
      <c r="K78" s="31" t="s">
        <v>45</v>
      </c>
      <c r="L78" s="14" t="s">
        <v>183</v>
      </c>
      <c r="M78" s="17">
        <v>27795</v>
      </c>
      <c r="N78" s="17">
        <v>9272</v>
      </c>
      <c r="O78" s="12">
        <f t="shared" si="3"/>
        <v>-0.66641482280985787</v>
      </c>
    </row>
    <row r="79" spans="1:15">
      <c r="A79" s="39" t="s">
        <v>3</v>
      </c>
      <c r="B79" s="39" t="s">
        <v>45</v>
      </c>
      <c r="C79" s="8" t="s">
        <v>0</v>
      </c>
      <c r="D79" s="4">
        <v>2266197</v>
      </c>
      <c r="E79" s="4">
        <v>5027617</v>
      </c>
      <c r="F79" s="3">
        <f t="shared" si="2"/>
        <v>1.218526015169908</v>
      </c>
      <c r="J79" s="31" t="s">
        <v>3</v>
      </c>
      <c r="K79" s="31" t="s">
        <v>45</v>
      </c>
      <c r="L79" s="14" t="s">
        <v>53</v>
      </c>
      <c r="M79" s="17">
        <v>10184</v>
      </c>
      <c r="N79" s="17">
        <v>15954</v>
      </c>
      <c r="O79" s="12">
        <f t="shared" si="3"/>
        <v>0.56657501963864887</v>
      </c>
    </row>
    <row r="80" spans="1:15">
      <c r="A80" s="39" t="s">
        <v>3</v>
      </c>
      <c r="B80" s="39" t="s">
        <v>45</v>
      </c>
      <c r="C80" s="5" t="s">
        <v>183</v>
      </c>
      <c r="D80" s="6">
        <v>29496</v>
      </c>
      <c r="E80" s="6">
        <v>9272</v>
      </c>
      <c r="F80" s="3">
        <f t="shared" si="2"/>
        <v>-0.68565229183618115</v>
      </c>
      <c r="J80" s="31" t="s">
        <v>3</v>
      </c>
      <c r="K80" s="31" t="s">
        <v>45</v>
      </c>
      <c r="L80" s="14" t="s">
        <v>198</v>
      </c>
      <c r="M80" s="17">
        <v>42825</v>
      </c>
      <c r="N80" s="17"/>
      <c r="O80" s="12">
        <f t="shared" si="3"/>
        <v>-1</v>
      </c>
    </row>
    <row r="81" spans="1:15">
      <c r="A81" s="39" t="s">
        <v>3</v>
      </c>
      <c r="B81" s="39" t="s">
        <v>45</v>
      </c>
      <c r="C81" s="5" t="s">
        <v>53</v>
      </c>
      <c r="D81" s="6">
        <v>41722</v>
      </c>
      <c r="E81" s="6">
        <v>15954</v>
      </c>
      <c r="F81" s="3">
        <f t="shared" si="2"/>
        <v>-0.61761181151430899</v>
      </c>
      <c r="J81" s="31" t="s">
        <v>3</v>
      </c>
      <c r="K81" s="31" t="s">
        <v>45</v>
      </c>
      <c r="L81" s="14" t="s">
        <v>182</v>
      </c>
      <c r="M81" s="17">
        <v>190444</v>
      </c>
      <c r="N81" s="17">
        <v>188793</v>
      </c>
      <c r="O81" s="12">
        <f t="shared" si="3"/>
        <v>-8.6692150973514525E-3</v>
      </c>
    </row>
    <row r="82" spans="1:15">
      <c r="A82" s="39" t="s">
        <v>3</v>
      </c>
      <c r="B82" s="39" t="s">
        <v>45</v>
      </c>
      <c r="C82" s="5" t="s">
        <v>182</v>
      </c>
      <c r="D82" s="6">
        <v>5850</v>
      </c>
      <c r="E82" s="6">
        <v>188793</v>
      </c>
      <c r="F82" s="3">
        <f t="shared" si="2"/>
        <v>31.272307692307692</v>
      </c>
      <c r="J82" s="31" t="s">
        <v>3</v>
      </c>
      <c r="K82" s="31" t="s">
        <v>45</v>
      </c>
      <c r="L82" s="14" t="s">
        <v>181</v>
      </c>
      <c r="M82" s="17">
        <v>276810</v>
      </c>
      <c r="N82" s="17">
        <v>580096</v>
      </c>
      <c r="O82" s="12">
        <f t="shared" si="3"/>
        <v>1.0956468335681515</v>
      </c>
    </row>
    <row r="83" spans="1:15">
      <c r="A83" s="39" t="s">
        <v>3</v>
      </c>
      <c r="B83" s="39" t="s">
        <v>45</v>
      </c>
      <c r="C83" s="5" t="s">
        <v>181</v>
      </c>
      <c r="D83" s="6">
        <v>100518</v>
      </c>
      <c r="E83" s="6">
        <v>580096</v>
      </c>
      <c r="F83" s="3">
        <f t="shared" si="2"/>
        <v>4.7710658787480851</v>
      </c>
      <c r="J83" s="31" t="s">
        <v>3</v>
      </c>
      <c r="K83" s="31" t="s">
        <v>45</v>
      </c>
      <c r="L83" s="14" t="s">
        <v>52</v>
      </c>
      <c r="M83" s="17">
        <v>10943</v>
      </c>
      <c r="N83" s="17">
        <v>6576</v>
      </c>
      <c r="O83" s="12">
        <f t="shared" si="3"/>
        <v>-0.39906789728593622</v>
      </c>
    </row>
    <row r="84" spans="1:15">
      <c r="A84" s="39" t="s">
        <v>3</v>
      </c>
      <c r="B84" s="39" t="s">
        <v>45</v>
      </c>
      <c r="C84" s="5" t="s">
        <v>180</v>
      </c>
      <c r="D84" s="6">
        <v>32999</v>
      </c>
      <c r="E84" s="6"/>
      <c r="F84" s="3">
        <f t="shared" si="2"/>
        <v>-1</v>
      </c>
      <c r="J84" s="31" t="s">
        <v>3</v>
      </c>
      <c r="K84" s="31" t="s">
        <v>45</v>
      </c>
      <c r="L84" s="14" t="s">
        <v>179</v>
      </c>
      <c r="M84" s="17"/>
      <c r="N84" s="17">
        <v>10125</v>
      </c>
    </row>
    <row r="85" spans="1:15">
      <c r="A85" s="39" t="s">
        <v>3</v>
      </c>
      <c r="B85" s="39" t="s">
        <v>45</v>
      </c>
      <c r="C85" s="5" t="s">
        <v>52</v>
      </c>
      <c r="D85" s="6">
        <v>68575</v>
      </c>
      <c r="E85" s="6">
        <v>6576</v>
      </c>
      <c r="F85" s="3">
        <f t="shared" si="2"/>
        <v>-0.90410499453153481</v>
      </c>
      <c r="J85" s="31" t="s">
        <v>3</v>
      </c>
      <c r="K85" s="31" t="s">
        <v>45</v>
      </c>
      <c r="L85" s="14" t="s">
        <v>51</v>
      </c>
      <c r="M85" s="17">
        <v>714339</v>
      </c>
      <c r="N85" s="17">
        <v>760725</v>
      </c>
      <c r="O85" s="12">
        <f t="shared" si="3"/>
        <v>6.4935555807536752E-2</v>
      </c>
    </row>
    <row r="86" spans="1:15">
      <c r="A86" s="39" t="s">
        <v>3</v>
      </c>
      <c r="B86" s="39" t="s">
        <v>45</v>
      </c>
      <c r="C86" s="5" t="s">
        <v>179</v>
      </c>
      <c r="D86" s="6"/>
      <c r="E86" s="6">
        <v>10125</v>
      </c>
      <c r="J86" s="31" t="s">
        <v>3</v>
      </c>
      <c r="K86" s="31" t="s">
        <v>45</v>
      </c>
      <c r="L86" s="14" t="s">
        <v>50</v>
      </c>
      <c r="M86" s="17">
        <v>33280</v>
      </c>
      <c r="N86" s="17">
        <v>25906</v>
      </c>
      <c r="O86" s="12">
        <f t="shared" si="3"/>
        <v>-0.22157451923076923</v>
      </c>
    </row>
    <row r="87" spans="1:15">
      <c r="A87" s="39" t="s">
        <v>3</v>
      </c>
      <c r="B87" s="39" t="s">
        <v>45</v>
      </c>
      <c r="C87" s="5" t="s">
        <v>178</v>
      </c>
      <c r="D87" s="6">
        <v>5094</v>
      </c>
      <c r="E87" s="6"/>
      <c r="F87" s="3">
        <f>(E87-D87)/D87</f>
        <v>-1</v>
      </c>
      <c r="J87" s="31" t="s">
        <v>3</v>
      </c>
      <c r="K87" s="31" t="s">
        <v>45</v>
      </c>
      <c r="L87" s="14" t="s">
        <v>49</v>
      </c>
      <c r="M87" s="17">
        <v>445234</v>
      </c>
      <c r="N87" s="17">
        <v>292789</v>
      </c>
      <c r="O87" s="12">
        <f t="shared" si="3"/>
        <v>-0.34239298885529856</v>
      </c>
    </row>
    <row r="88" spans="1:15">
      <c r="A88" s="39" t="s">
        <v>3</v>
      </c>
      <c r="B88" s="39" t="s">
        <v>45</v>
      </c>
      <c r="C88" s="5" t="s">
        <v>51</v>
      </c>
      <c r="D88" s="6">
        <v>620136</v>
      </c>
      <c r="E88" s="6">
        <v>760725</v>
      </c>
      <c r="F88" s="3">
        <f>(E88-D88)/D88</f>
        <v>0.22670672239637757</v>
      </c>
      <c r="J88" s="31" t="s">
        <v>3</v>
      </c>
      <c r="K88" s="31" t="s">
        <v>45</v>
      </c>
      <c r="L88" s="14" t="s">
        <v>48</v>
      </c>
      <c r="M88" s="17">
        <v>1146530</v>
      </c>
      <c r="N88" s="17">
        <v>2243214</v>
      </c>
      <c r="O88" s="12">
        <f t="shared" si="3"/>
        <v>0.95652446948618874</v>
      </c>
    </row>
    <row r="89" spans="1:15">
      <c r="A89" s="39" t="s">
        <v>3</v>
      </c>
      <c r="B89" s="39" t="s">
        <v>45</v>
      </c>
      <c r="C89" s="5" t="s">
        <v>50</v>
      </c>
      <c r="D89" s="6">
        <v>3841</v>
      </c>
      <c r="E89" s="6">
        <v>25906</v>
      </c>
      <c r="F89" s="3">
        <f>(E89-D89)/D89</f>
        <v>5.7445977609997394</v>
      </c>
      <c r="J89" s="31" t="s">
        <v>3</v>
      </c>
      <c r="K89" s="31" t="s">
        <v>45</v>
      </c>
      <c r="L89" s="14" t="s">
        <v>177</v>
      </c>
      <c r="M89" s="17">
        <v>9045</v>
      </c>
      <c r="N89" s="17">
        <v>5879</v>
      </c>
      <c r="O89" s="12">
        <f t="shared" si="3"/>
        <v>-0.35002763957987837</v>
      </c>
    </row>
    <row r="90" spans="1:15">
      <c r="A90" s="39" t="s">
        <v>3</v>
      </c>
      <c r="B90" s="39" t="s">
        <v>45</v>
      </c>
      <c r="C90" s="5" t="s">
        <v>49</v>
      </c>
      <c r="D90" s="6">
        <v>285861</v>
      </c>
      <c r="E90" s="6">
        <v>292789</v>
      </c>
      <c r="F90" s="3">
        <f>(E90-D90)/D90</f>
        <v>2.4235555042485684E-2</v>
      </c>
      <c r="J90" s="31" t="s">
        <v>3</v>
      </c>
      <c r="K90" s="31" t="s">
        <v>45</v>
      </c>
      <c r="L90" s="14" t="s">
        <v>176</v>
      </c>
      <c r="M90" s="17">
        <v>1019</v>
      </c>
      <c r="N90" s="17"/>
      <c r="O90" s="12">
        <f t="shared" si="3"/>
        <v>-1</v>
      </c>
    </row>
    <row r="91" spans="1:15">
      <c r="A91" s="39" t="s">
        <v>3</v>
      </c>
      <c r="B91" s="39" t="s">
        <v>45</v>
      </c>
      <c r="C91" s="5" t="s">
        <v>48</v>
      </c>
      <c r="D91" s="6">
        <v>10440</v>
      </c>
      <c r="E91" s="6">
        <v>2243214</v>
      </c>
      <c r="J91" s="31" t="s">
        <v>3</v>
      </c>
      <c r="K91" s="31" t="s">
        <v>45</v>
      </c>
      <c r="L91" s="14" t="s">
        <v>175</v>
      </c>
      <c r="M91" s="17">
        <v>125388</v>
      </c>
      <c r="N91" s="17"/>
      <c r="O91" s="12">
        <f t="shared" si="3"/>
        <v>-1</v>
      </c>
    </row>
    <row r="92" spans="1:15">
      <c r="A92" s="39" t="s">
        <v>3</v>
      </c>
      <c r="B92" s="39" t="s">
        <v>45</v>
      </c>
      <c r="C92" s="5" t="s">
        <v>177</v>
      </c>
      <c r="D92" s="6"/>
      <c r="E92" s="6">
        <v>5879</v>
      </c>
      <c r="J92" s="31" t="s">
        <v>3</v>
      </c>
      <c r="K92" s="31" t="s">
        <v>45</v>
      </c>
      <c r="L92" s="14" t="s">
        <v>174</v>
      </c>
      <c r="M92" s="17">
        <v>12307</v>
      </c>
      <c r="N92" s="17"/>
      <c r="O92" s="12">
        <f t="shared" si="3"/>
        <v>-1</v>
      </c>
    </row>
    <row r="93" spans="1:15">
      <c r="A93" s="39" t="s">
        <v>3</v>
      </c>
      <c r="B93" s="39" t="s">
        <v>45</v>
      </c>
      <c r="C93" s="5" t="s">
        <v>176</v>
      </c>
      <c r="D93" s="6">
        <v>29226</v>
      </c>
      <c r="E93" s="6"/>
      <c r="F93" s="3">
        <f>(E93-D93)/D93</f>
        <v>-1</v>
      </c>
      <c r="J93" s="31" t="s">
        <v>3</v>
      </c>
      <c r="K93" s="31" t="s">
        <v>45</v>
      </c>
      <c r="L93" s="14" t="s">
        <v>173</v>
      </c>
      <c r="M93" s="17">
        <v>43234</v>
      </c>
      <c r="N93" s="17"/>
      <c r="O93" s="12">
        <f t="shared" si="3"/>
        <v>-1</v>
      </c>
    </row>
    <row r="94" spans="1:15">
      <c r="A94" s="39" t="s">
        <v>3</v>
      </c>
      <c r="B94" s="39" t="s">
        <v>45</v>
      </c>
      <c r="C94" s="5" t="s">
        <v>175</v>
      </c>
      <c r="D94" s="6">
        <v>1720</v>
      </c>
      <c r="E94" s="6"/>
      <c r="F94" s="3">
        <f>(E94-D94)/D94</f>
        <v>-1</v>
      </c>
      <c r="J94" s="31" t="s">
        <v>3</v>
      </c>
      <c r="K94" s="31" t="s">
        <v>45</v>
      </c>
      <c r="L94" s="14" t="s">
        <v>47</v>
      </c>
      <c r="M94" s="17">
        <v>83377</v>
      </c>
      <c r="N94" s="17">
        <v>58550</v>
      </c>
      <c r="O94" s="12">
        <f t="shared" si="3"/>
        <v>-0.29776796958393803</v>
      </c>
    </row>
    <row r="95" spans="1:15">
      <c r="A95" s="39" t="s">
        <v>3</v>
      </c>
      <c r="B95" s="39" t="s">
        <v>45</v>
      </c>
      <c r="C95" s="5" t="s">
        <v>174</v>
      </c>
      <c r="D95" s="6">
        <v>62710</v>
      </c>
      <c r="E95" s="6"/>
      <c r="F95" s="3">
        <f>(E95-D95)/D95</f>
        <v>-1</v>
      </c>
      <c r="J95" s="31" t="s">
        <v>3</v>
      </c>
      <c r="K95" s="31" t="s">
        <v>45</v>
      </c>
      <c r="L95" s="14" t="s">
        <v>172</v>
      </c>
      <c r="M95" s="17">
        <v>558030</v>
      </c>
      <c r="N95" s="17">
        <v>437085</v>
      </c>
      <c r="O95" s="12">
        <f t="shared" si="3"/>
        <v>-0.21673565937315198</v>
      </c>
    </row>
    <row r="96" spans="1:15">
      <c r="A96" s="39" t="s">
        <v>3</v>
      </c>
      <c r="B96" s="39" t="s">
        <v>45</v>
      </c>
      <c r="C96" s="5" t="s">
        <v>173</v>
      </c>
      <c r="D96" s="6">
        <v>103723</v>
      </c>
      <c r="E96" s="6"/>
      <c r="F96" s="3">
        <f>(E96-D96)/D96</f>
        <v>-1</v>
      </c>
      <c r="J96" s="31" t="s">
        <v>3</v>
      </c>
      <c r="K96" s="31" t="s">
        <v>45</v>
      </c>
      <c r="L96" s="14" t="s">
        <v>171</v>
      </c>
      <c r="M96" s="17">
        <v>11396</v>
      </c>
      <c r="N96" s="17">
        <v>47400</v>
      </c>
      <c r="O96" s="12">
        <f t="shared" si="3"/>
        <v>3.1593541593541592</v>
      </c>
    </row>
    <row r="97" spans="1:15">
      <c r="A97" s="39" t="s">
        <v>3</v>
      </c>
      <c r="B97" s="39" t="s">
        <v>45</v>
      </c>
      <c r="C97" s="5" t="s">
        <v>47</v>
      </c>
      <c r="D97" s="6"/>
      <c r="E97" s="6">
        <v>58550</v>
      </c>
      <c r="J97" s="31" t="s">
        <v>3</v>
      </c>
      <c r="K97" s="31" t="s">
        <v>45</v>
      </c>
      <c r="L97" s="14" t="s">
        <v>170</v>
      </c>
      <c r="M97" s="17"/>
      <c r="N97" s="17">
        <v>9984</v>
      </c>
    </row>
    <row r="98" spans="1:15">
      <c r="A98" s="39" t="s">
        <v>3</v>
      </c>
      <c r="B98" s="39" t="s">
        <v>45</v>
      </c>
      <c r="C98" s="5" t="s">
        <v>172</v>
      </c>
      <c r="D98" s="6">
        <v>232531</v>
      </c>
      <c r="E98" s="6">
        <v>437085</v>
      </c>
      <c r="F98" s="3">
        <f>(E98-D98)/D98</f>
        <v>0.87968485922307138</v>
      </c>
      <c r="J98" s="31" t="s">
        <v>3</v>
      </c>
      <c r="K98" s="31" t="s">
        <v>45</v>
      </c>
      <c r="L98" s="14" t="s">
        <v>169</v>
      </c>
      <c r="M98" s="17">
        <v>19019</v>
      </c>
      <c r="N98" s="17">
        <v>6354</v>
      </c>
      <c r="O98" s="12">
        <f t="shared" si="3"/>
        <v>-0.665913034334087</v>
      </c>
    </row>
    <row r="99" spans="1:15">
      <c r="A99" s="39" t="s">
        <v>3</v>
      </c>
      <c r="B99" s="39" t="s">
        <v>45</v>
      </c>
      <c r="C99" s="5" t="s">
        <v>171</v>
      </c>
      <c r="D99" s="6">
        <v>4544</v>
      </c>
      <c r="E99" s="6">
        <v>47400</v>
      </c>
      <c r="F99" s="3">
        <f>(E99-D99)/D99</f>
        <v>9.431338028169014</v>
      </c>
      <c r="J99" s="31" t="s">
        <v>3</v>
      </c>
      <c r="K99" s="31" t="s">
        <v>45</v>
      </c>
      <c r="L99" s="14" t="s">
        <v>168</v>
      </c>
      <c r="M99" s="17"/>
      <c r="N99" s="17">
        <v>1381</v>
      </c>
    </row>
    <row r="100" spans="1:15">
      <c r="A100" s="39" t="s">
        <v>3</v>
      </c>
      <c r="B100" s="39" t="s">
        <v>45</v>
      </c>
      <c r="C100" s="5" t="s">
        <v>170</v>
      </c>
      <c r="D100" s="6"/>
      <c r="E100" s="6">
        <v>9984</v>
      </c>
      <c r="J100" s="31" t="s">
        <v>3</v>
      </c>
      <c r="K100" s="31" t="s">
        <v>45</v>
      </c>
      <c r="L100" s="14" t="s">
        <v>167</v>
      </c>
      <c r="M100" s="17">
        <v>101435</v>
      </c>
      <c r="N100" s="17">
        <v>29446</v>
      </c>
      <c r="O100" s="12">
        <f t="shared" si="3"/>
        <v>-0.70970572287671907</v>
      </c>
    </row>
    <row r="101" spans="1:15">
      <c r="A101" s="39" t="s">
        <v>3</v>
      </c>
      <c r="B101" s="39" t="s">
        <v>45</v>
      </c>
      <c r="C101" s="5" t="s">
        <v>169</v>
      </c>
      <c r="D101" s="6">
        <v>33699</v>
      </c>
      <c r="E101" s="6">
        <v>6354</v>
      </c>
      <c r="F101" s="3">
        <f>(E101-D101)/D101</f>
        <v>-0.81144841093207509</v>
      </c>
      <c r="J101" s="31" t="s">
        <v>3</v>
      </c>
      <c r="K101" s="31" t="s">
        <v>45</v>
      </c>
      <c r="L101" s="14" t="s">
        <v>166</v>
      </c>
      <c r="M101" s="17">
        <v>69982</v>
      </c>
      <c r="N101" s="17">
        <v>60183</v>
      </c>
      <c r="O101" s="12">
        <f t="shared" si="3"/>
        <v>-0.14002171987082393</v>
      </c>
    </row>
    <row r="102" spans="1:15">
      <c r="A102" s="39" t="s">
        <v>3</v>
      </c>
      <c r="B102" s="39" t="s">
        <v>45</v>
      </c>
      <c r="C102" s="5" t="s">
        <v>168</v>
      </c>
      <c r="D102" s="6"/>
      <c r="E102" s="6">
        <v>1381</v>
      </c>
      <c r="J102" s="31" t="s">
        <v>3</v>
      </c>
      <c r="K102" s="31" t="s">
        <v>45</v>
      </c>
      <c r="L102" s="14" t="s">
        <v>46</v>
      </c>
      <c r="M102" s="17">
        <v>33621</v>
      </c>
      <c r="N102" s="17">
        <v>52252</v>
      </c>
      <c r="O102" s="12">
        <f t="shared" si="3"/>
        <v>0.5541477053032331</v>
      </c>
    </row>
    <row r="103" spans="1:15">
      <c r="A103" s="39" t="s">
        <v>3</v>
      </c>
      <c r="B103" s="39" t="s">
        <v>45</v>
      </c>
      <c r="C103" s="5" t="s">
        <v>167</v>
      </c>
      <c r="D103" s="6">
        <v>59150</v>
      </c>
      <c r="E103" s="6">
        <v>29446</v>
      </c>
      <c r="F103" s="3">
        <f t="shared" ref="F103:F129" si="4">(E103-D103)/D103</f>
        <v>-0.50218089602704985</v>
      </c>
      <c r="J103" s="31" t="s">
        <v>3</v>
      </c>
      <c r="K103" s="31" t="s">
        <v>45</v>
      </c>
      <c r="L103" s="14" t="s">
        <v>165</v>
      </c>
      <c r="M103" s="17">
        <v>48793</v>
      </c>
      <c r="N103" s="17">
        <v>55876</v>
      </c>
      <c r="O103" s="12">
        <f t="shared" si="3"/>
        <v>0.14516426536593363</v>
      </c>
    </row>
    <row r="104" spans="1:15">
      <c r="A104" s="39" t="s">
        <v>3</v>
      </c>
      <c r="B104" s="39" t="s">
        <v>45</v>
      </c>
      <c r="C104" s="5" t="s">
        <v>166</v>
      </c>
      <c r="D104" s="6">
        <v>142896</v>
      </c>
      <c r="E104" s="6">
        <v>60183</v>
      </c>
      <c r="F104" s="3">
        <f t="shared" si="4"/>
        <v>-0.57883355727242192</v>
      </c>
      <c r="J104" s="31" t="s">
        <v>3</v>
      </c>
      <c r="K104" s="31" t="s">
        <v>45</v>
      </c>
      <c r="L104" s="14" t="s">
        <v>164</v>
      </c>
      <c r="M104" s="17">
        <v>1073</v>
      </c>
      <c r="N104" s="17"/>
      <c r="O104" s="12">
        <f t="shared" si="3"/>
        <v>-1</v>
      </c>
    </row>
    <row r="105" spans="1:15">
      <c r="A105" s="39" t="s">
        <v>3</v>
      </c>
      <c r="B105" s="39" t="s">
        <v>45</v>
      </c>
      <c r="C105" s="5" t="s">
        <v>46</v>
      </c>
      <c r="D105" s="6">
        <v>115652</v>
      </c>
      <c r="E105" s="6">
        <v>52252</v>
      </c>
      <c r="F105" s="3">
        <f t="shared" si="4"/>
        <v>-0.54819631307716254</v>
      </c>
      <c r="J105" s="31" t="s">
        <v>3</v>
      </c>
      <c r="K105" s="31" t="s">
        <v>45</v>
      </c>
      <c r="L105" s="14" t="s">
        <v>163</v>
      </c>
      <c r="M105" s="17">
        <v>56240</v>
      </c>
      <c r="N105" s="17">
        <v>34948</v>
      </c>
      <c r="O105" s="12">
        <f t="shared" si="3"/>
        <v>-0.37859174964438125</v>
      </c>
    </row>
    <row r="106" spans="1:15">
      <c r="A106" s="39" t="s">
        <v>3</v>
      </c>
      <c r="B106" s="39" t="s">
        <v>45</v>
      </c>
      <c r="C106" s="5" t="s">
        <v>165</v>
      </c>
      <c r="D106" s="6">
        <v>23114</v>
      </c>
      <c r="E106" s="6">
        <v>55876</v>
      </c>
      <c r="F106" s="3">
        <f t="shared" si="4"/>
        <v>1.417409362291252</v>
      </c>
      <c r="J106" s="31" t="s">
        <v>3</v>
      </c>
      <c r="K106" s="31" t="s">
        <v>45</v>
      </c>
      <c r="L106" s="14" t="s">
        <v>162</v>
      </c>
      <c r="M106" s="17">
        <v>251539</v>
      </c>
      <c r="N106" s="17">
        <v>77997</v>
      </c>
      <c r="O106" s="12">
        <f t="shared" si="3"/>
        <v>-0.6899208472642413</v>
      </c>
    </row>
    <row r="107" spans="1:15">
      <c r="A107" s="39" t="s">
        <v>3</v>
      </c>
      <c r="B107" s="39" t="s">
        <v>45</v>
      </c>
      <c r="C107" s="5" t="s">
        <v>164</v>
      </c>
      <c r="D107" s="6">
        <v>6011</v>
      </c>
      <c r="E107" s="6"/>
      <c r="F107" s="3">
        <f t="shared" si="4"/>
        <v>-1</v>
      </c>
      <c r="J107" s="31" t="s">
        <v>3</v>
      </c>
      <c r="K107" s="31" t="s">
        <v>45</v>
      </c>
      <c r="L107" s="14" t="s">
        <v>44</v>
      </c>
      <c r="M107" s="17">
        <v>37980</v>
      </c>
      <c r="N107" s="17">
        <v>10455</v>
      </c>
      <c r="O107" s="12">
        <f t="shared" si="3"/>
        <v>-0.72472353870458139</v>
      </c>
    </row>
    <row r="108" spans="1:15">
      <c r="A108" s="39" t="s">
        <v>3</v>
      </c>
      <c r="B108" s="39" t="s">
        <v>45</v>
      </c>
      <c r="C108" s="5" t="s">
        <v>163</v>
      </c>
      <c r="D108" s="6">
        <v>28710</v>
      </c>
      <c r="E108" s="6">
        <v>34948</v>
      </c>
      <c r="F108" s="3">
        <f t="shared" si="4"/>
        <v>0.21727621037965866</v>
      </c>
      <c r="J108" s="31" t="s">
        <v>3</v>
      </c>
      <c r="K108" s="31" t="s">
        <v>45</v>
      </c>
      <c r="L108" s="14" t="s">
        <v>161</v>
      </c>
      <c r="M108" s="17">
        <v>2883</v>
      </c>
      <c r="N108" s="17"/>
      <c r="O108" s="12">
        <f t="shared" si="3"/>
        <v>-1</v>
      </c>
    </row>
    <row r="109" spans="1:15">
      <c r="A109" s="39" t="s">
        <v>3</v>
      </c>
      <c r="B109" s="39" t="s">
        <v>45</v>
      </c>
      <c r="C109" s="5" t="s">
        <v>162</v>
      </c>
      <c r="D109" s="6">
        <v>67645</v>
      </c>
      <c r="E109" s="6">
        <v>77997</v>
      </c>
      <c r="F109" s="3">
        <f t="shared" si="4"/>
        <v>0.15303422278069331</v>
      </c>
      <c r="J109" s="31" t="s">
        <v>3</v>
      </c>
      <c r="K109" s="31" t="s">
        <v>45</v>
      </c>
      <c r="L109" s="14" t="s">
        <v>160</v>
      </c>
      <c r="M109" s="17">
        <v>2000</v>
      </c>
      <c r="N109" s="17">
        <v>4298</v>
      </c>
      <c r="O109" s="12">
        <f t="shared" si="3"/>
        <v>1.149</v>
      </c>
    </row>
    <row r="110" spans="1:15">
      <c r="A110" s="39" t="s">
        <v>3</v>
      </c>
      <c r="B110" s="39" t="s">
        <v>45</v>
      </c>
      <c r="C110" s="5" t="s">
        <v>44</v>
      </c>
      <c r="D110" s="6">
        <v>66894</v>
      </c>
      <c r="E110" s="6">
        <v>10455</v>
      </c>
      <c r="F110" s="3">
        <f t="shared" si="4"/>
        <v>-0.84370795587048164</v>
      </c>
      <c r="J110" s="31" t="s">
        <v>3</v>
      </c>
      <c r="K110" s="31" t="s">
        <v>45</v>
      </c>
      <c r="L110" s="14" t="s">
        <v>159</v>
      </c>
      <c r="M110" s="17"/>
      <c r="N110" s="17">
        <v>2079</v>
      </c>
    </row>
    <row r="111" spans="1:15">
      <c r="A111" s="39" t="s">
        <v>3</v>
      </c>
      <c r="B111" s="39" t="s">
        <v>45</v>
      </c>
      <c r="C111" s="5" t="s">
        <v>161</v>
      </c>
      <c r="D111" s="6">
        <v>73847</v>
      </c>
      <c r="E111" s="6"/>
      <c r="F111" s="3">
        <f t="shared" si="4"/>
        <v>-1</v>
      </c>
      <c r="J111" s="31" t="s">
        <v>3</v>
      </c>
      <c r="K111" s="31" t="s">
        <v>28</v>
      </c>
      <c r="L111" s="16" t="s">
        <v>0</v>
      </c>
      <c r="M111" s="15">
        <v>23426535</v>
      </c>
      <c r="N111" s="15">
        <v>20358278</v>
      </c>
      <c r="O111" s="12">
        <f t="shared" si="3"/>
        <v>-0.13097357334321955</v>
      </c>
    </row>
    <row r="112" spans="1:15">
      <c r="A112" s="39" t="s">
        <v>3</v>
      </c>
      <c r="B112" s="39" t="s">
        <v>45</v>
      </c>
      <c r="C112" s="5" t="s">
        <v>160</v>
      </c>
      <c r="D112" s="6">
        <v>2731</v>
      </c>
      <c r="E112" s="6">
        <v>4298</v>
      </c>
      <c r="F112" s="3">
        <f t="shared" si="4"/>
        <v>0.57378249725375319</v>
      </c>
      <c r="J112" s="31" t="s">
        <v>3</v>
      </c>
      <c r="K112" s="31" t="s">
        <v>28</v>
      </c>
      <c r="L112" s="14" t="s">
        <v>157</v>
      </c>
      <c r="M112" s="17">
        <v>338035</v>
      </c>
      <c r="N112" s="17">
        <v>5582</v>
      </c>
      <c r="O112" s="12">
        <f t="shared" si="3"/>
        <v>-0.98348691703521829</v>
      </c>
    </row>
    <row r="113" spans="1:15">
      <c r="A113" s="39" t="s">
        <v>3</v>
      </c>
      <c r="B113" s="39" t="s">
        <v>45</v>
      </c>
      <c r="C113" s="5" t="s">
        <v>159</v>
      </c>
      <c r="D113" s="6">
        <v>1170</v>
      </c>
      <c r="E113" s="6">
        <v>2079</v>
      </c>
      <c r="F113" s="3">
        <f t="shared" si="4"/>
        <v>0.77692307692307694</v>
      </c>
      <c r="J113" s="31" t="s">
        <v>3</v>
      </c>
      <c r="K113" s="31" t="s">
        <v>28</v>
      </c>
      <c r="L113" s="14" t="s">
        <v>43</v>
      </c>
      <c r="M113" s="17">
        <v>478123</v>
      </c>
      <c r="N113" s="17">
        <v>329597</v>
      </c>
      <c r="O113" s="12">
        <f t="shared" si="3"/>
        <v>-0.31064391380460676</v>
      </c>
    </row>
    <row r="114" spans="1:15">
      <c r="A114" s="39" t="s">
        <v>3</v>
      </c>
      <c r="B114" s="39" t="s">
        <v>45</v>
      </c>
      <c r="C114" s="5" t="s">
        <v>158</v>
      </c>
      <c r="D114" s="6">
        <v>5692</v>
      </c>
      <c r="E114" s="6"/>
      <c r="F114" s="3">
        <f t="shared" si="4"/>
        <v>-1</v>
      </c>
      <c r="J114" s="31" t="s">
        <v>3</v>
      </c>
      <c r="K114" s="31" t="s">
        <v>28</v>
      </c>
      <c r="L114" s="14" t="s">
        <v>42</v>
      </c>
      <c r="M114" s="17">
        <v>373885</v>
      </c>
      <c r="N114" s="17">
        <v>961061</v>
      </c>
      <c r="O114" s="12">
        <f t="shared" si="3"/>
        <v>1.5704722040199526</v>
      </c>
    </row>
    <row r="115" spans="1:15">
      <c r="A115" s="39" t="s">
        <v>3</v>
      </c>
      <c r="B115" s="39" t="s">
        <v>28</v>
      </c>
      <c r="C115" s="8" t="s">
        <v>0</v>
      </c>
      <c r="D115" s="4">
        <v>25020987</v>
      </c>
      <c r="E115" s="4">
        <v>20358278</v>
      </c>
      <c r="F115" s="3">
        <f t="shared" si="4"/>
        <v>-0.18635192128911621</v>
      </c>
      <c r="J115" s="31" t="s">
        <v>3</v>
      </c>
      <c r="K115" s="31" t="s">
        <v>28</v>
      </c>
      <c r="L115" s="14" t="s">
        <v>41</v>
      </c>
      <c r="M115" s="17">
        <v>2243</v>
      </c>
      <c r="N115" s="17">
        <v>9774</v>
      </c>
      <c r="O115" s="12">
        <f t="shared" si="3"/>
        <v>3.357556843513152</v>
      </c>
    </row>
    <row r="116" spans="1:15">
      <c r="A116" s="39" t="s">
        <v>3</v>
      </c>
      <c r="B116" s="39" t="s">
        <v>28</v>
      </c>
      <c r="C116" s="5" t="s">
        <v>157</v>
      </c>
      <c r="D116" s="6">
        <v>44208</v>
      </c>
      <c r="E116" s="6">
        <v>5582</v>
      </c>
      <c r="F116" s="3">
        <f t="shared" si="4"/>
        <v>-0.87373326094824466</v>
      </c>
      <c r="J116" s="31" t="s">
        <v>3</v>
      </c>
      <c r="K116" s="31" t="s">
        <v>28</v>
      </c>
      <c r="L116" s="14" t="s">
        <v>40</v>
      </c>
      <c r="M116" s="17">
        <v>616379</v>
      </c>
      <c r="N116" s="17">
        <v>841463</v>
      </c>
      <c r="O116" s="12">
        <f t="shared" si="3"/>
        <v>0.36517142861778223</v>
      </c>
    </row>
    <row r="117" spans="1:15">
      <c r="A117" s="39" t="s">
        <v>3</v>
      </c>
      <c r="B117" s="39" t="s">
        <v>28</v>
      </c>
      <c r="C117" s="5" t="s">
        <v>43</v>
      </c>
      <c r="D117" s="6">
        <v>899469</v>
      </c>
      <c r="E117" s="6">
        <v>329597</v>
      </c>
      <c r="F117" s="3">
        <f t="shared" si="4"/>
        <v>-0.63356491441061336</v>
      </c>
      <c r="J117" s="31" t="s">
        <v>3</v>
      </c>
      <c r="K117" s="31" t="s">
        <v>28</v>
      </c>
      <c r="L117" s="14" t="s">
        <v>39</v>
      </c>
      <c r="M117" s="17">
        <v>784087</v>
      </c>
      <c r="N117" s="17">
        <v>666068</v>
      </c>
      <c r="O117" s="12">
        <f t="shared" si="3"/>
        <v>-0.15051773591450948</v>
      </c>
    </row>
    <row r="118" spans="1:15">
      <c r="A118" s="39" t="s">
        <v>3</v>
      </c>
      <c r="B118" s="39" t="s">
        <v>28</v>
      </c>
      <c r="C118" s="5" t="s">
        <v>42</v>
      </c>
      <c r="D118" s="6">
        <v>815267</v>
      </c>
      <c r="E118" s="6">
        <v>961061</v>
      </c>
      <c r="F118" s="3">
        <f t="shared" si="4"/>
        <v>0.17882975761315004</v>
      </c>
      <c r="J118" s="31" t="s">
        <v>3</v>
      </c>
      <c r="K118" s="31" t="s">
        <v>28</v>
      </c>
      <c r="L118" s="14" t="s">
        <v>38</v>
      </c>
      <c r="M118" s="17">
        <v>851550</v>
      </c>
      <c r="N118" s="17">
        <v>267774</v>
      </c>
      <c r="O118" s="12">
        <f t="shared" si="3"/>
        <v>-0.68554518231460282</v>
      </c>
    </row>
    <row r="119" spans="1:15">
      <c r="A119" s="39" t="s">
        <v>3</v>
      </c>
      <c r="B119" s="39" t="s">
        <v>28</v>
      </c>
      <c r="C119" s="5" t="s">
        <v>41</v>
      </c>
      <c r="D119" s="6">
        <v>175725</v>
      </c>
      <c r="E119" s="6">
        <v>9774</v>
      </c>
      <c r="F119" s="3">
        <f t="shared" si="4"/>
        <v>-0.94437900128040975</v>
      </c>
      <c r="J119" s="31" t="s">
        <v>3</v>
      </c>
      <c r="K119" s="31" t="s">
        <v>28</v>
      </c>
      <c r="L119" s="14" t="s">
        <v>37</v>
      </c>
      <c r="M119" s="17">
        <v>556164</v>
      </c>
      <c r="N119" s="17">
        <v>845063</v>
      </c>
      <c r="O119" s="12">
        <f t="shared" si="3"/>
        <v>0.51944929912759541</v>
      </c>
    </row>
    <row r="120" spans="1:15">
      <c r="A120" s="39" t="s">
        <v>3</v>
      </c>
      <c r="B120" s="39" t="s">
        <v>28</v>
      </c>
      <c r="C120" s="5" t="s">
        <v>40</v>
      </c>
      <c r="D120" s="6">
        <v>689557</v>
      </c>
      <c r="E120" s="6">
        <v>841463</v>
      </c>
      <c r="F120" s="3">
        <f t="shared" si="4"/>
        <v>0.22029505900164889</v>
      </c>
      <c r="J120" s="31" t="s">
        <v>3</v>
      </c>
      <c r="K120" s="31" t="s">
        <v>28</v>
      </c>
      <c r="L120" s="14" t="s">
        <v>36</v>
      </c>
      <c r="M120" s="17">
        <v>23057</v>
      </c>
      <c r="N120" s="17">
        <v>25286</v>
      </c>
      <c r="O120" s="12">
        <f t="shared" si="3"/>
        <v>9.6673461421694057E-2</v>
      </c>
    </row>
    <row r="121" spans="1:15">
      <c r="A121" s="39" t="s">
        <v>3</v>
      </c>
      <c r="B121" s="39" t="s">
        <v>28</v>
      </c>
      <c r="C121" s="5" t="s">
        <v>39</v>
      </c>
      <c r="D121" s="6">
        <v>855013</v>
      </c>
      <c r="E121" s="6">
        <v>666068</v>
      </c>
      <c r="F121" s="3">
        <f t="shared" si="4"/>
        <v>-0.22098494408856942</v>
      </c>
      <c r="J121" s="31" t="s">
        <v>3</v>
      </c>
      <c r="K121" s="31" t="s">
        <v>28</v>
      </c>
      <c r="L121" s="14" t="s">
        <v>35</v>
      </c>
      <c r="M121" s="17">
        <v>276456</v>
      </c>
      <c r="N121" s="17">
        <v>143793</v>
      </c>
      <c r="O121" s="12">
        <f t="shared" si="3"/>
        <v>-0.47987021442833577</v>
      </c>
    </row>
    <row r="122" spans="1:15">
      <c r="A122" s="39" t="s">
        <v>3</v>
      </c>
      <c r="B122" s="39" t="s">
        <v>28</v>
      </c>
      <c r="C122" s="5" t="s">
        <v>38</v>
      </c>
      <c r="D122" s="6">
        <v>1350013</v>
      </c>
      <c r="E122" s="6">
        <v>267774</v>
      </c>
      <c r="F122" s="3">
        <f t="shared" si="4"/>
        <v>-0.80165079891823265</v>
      </c>
      <c r="J122" s="31" t="s">
        <v>3</v>
      </c>
      <c r="K122" s="31" t="s">
        <v>28</v>
      </c>
      <c r="L122" s="14" t="s">
        <v>34</v>
      </c>
      <c r="M122" s="17">
        <v>500192</v>
      </c>
      <c r="N122" s="17">
        <v>462423</v>
      </c>
      <c r="O122" s="12">
        <f t="shared" si="3"/>
        <v>-7.5509004542255773E-2</v>
      </c>
    </row>
    <row r="123" spans="1:15">
      <c r="A123" s="39" t="s">
        <v>3</v>
      </c>
      <c r="B123" s="39" t="s">
        <v>28</v>
      </c>
      <c r="C123" s="5" t="s">
        <v>37</v>
      </c>
      <c r="D123" s="6">
        <v>652703</v>
      </c>
      <c r="E123" s="6">
        <v>845063</v>
      </c>
      <c r="F123" s="3">
        <f t="shared" si="4"/>
        <v>0.29471290924049681</v>
      </c>
      <c r="J123" s="31" t="s">
        <v>3</v>
      </c>
      <c r="K123" s="31" t="s">
        <v>28</v>
      </c>
      <c r="L123" s="14" t="s">
        <v>33</v>
      </c>
      <c r="M123" s="17">
        <v>243596</v>
      </c>
      <c r="N123" s="17">
        <v>933194</v>
      </c>
      <c r="O123" s="12">
        <f t="shared" si="3"/>
        <v>2.8309085535066258</v>
      </c>
    </row>
    <row r="124" spans="1:15">
      <c r="A124" s="39" t="s">
        <v>3</v>
      </c>
      <c r="B124" s="39" t="s">
        <v>28</v>
      </c>
      <c r="C124" s="5" t="s">
        <v>36</v>
      </c>
      <c r="D124" s="6">
        <v>99753</v>
      </c>
      <c r="E124" s="6">
        <v>25286</v>
      </c>
      <c r="F124" s="3">
        <f t="shared" si="4"/>
        <v>-0.74651388930658724</v>
      </c>
      <c r="J124" s="31" t="s">
        <v>3</v>
      </c>
      <c r="K124" s="31" t="s">
        <v>28</v>
      </c>
      <c r="L124" s="14" t="s">
        <v>32</v>
      </c>
      <c r="M124" s="17">
        <v>2561332</v>
      </c>
      <c r="N124" s="17">
        <v>2219198</v>
      </c>
      <c r="O124" s="12">
        <f t="shared" si="3"/>
        <v>-0.13357659217938167</v>
      </c>
    </row>
    <row r="125" spans="1:15">
      <c r="A125" s="39" t="s">
        <v>3</v>
      </c>
      <c r="B125" s="39" t="s">
        <v>28</v>
      </c>
      <c r="C125" s="5" t="s">
        <v>35</v>
      </c>
      <c r="D125" s="6">
        <v>151893</v>
      </c>
      <c r="E125" s="6">
        <v>143793</v>
      </c>
      <c r="F125" s="3">
        <f t="shared" si="4"/>
        <v>-5.332701309474433E-2</v>
      </c>
      <c r="J125" s="31" t="s">
        <v>3</v>
      </c>
      <c r="K125" s="31" t="s">
        <v>28</v>
      </c>
      <c r="L125" s="14" t="s">
        <v>31</v>
      </c>
      <c r="M125" s="17">
        <v>4942934</v>
      </c>
      <c r="N125" s="17">
        <v>3524316</v>
      </c>
      <c r="O125" s="12">
        <f t="shared" si="3"/>
        <v>-0.28699917903010641</v>
      </c>
    </row>
    <row r="126" spans="1:15">
      <c r="A126" s="39" t="s">
        <v>3</v>
      </c>
      <c r="B126" s="39" t="s">
        <v>28</v>
      </c>
      <c r="C126" s="5" t="s">
        <v>34</v>
      </c>
      <c r="D126" s="6">
        <v>720262</v>
      </c>
      <c r="E126" s="6">
        <v>462423</v>
      </c>
      <c r="F126" s="3">
        <f t="shared" si="4"/>
        <v>-0.35797945747519655</v>
      </c>
      <c r="J126" s="31" t="s">
        <v>3</v>
      </c>
      <c r="K126" s="31" t="s">
        <v>28</v>
      </c>
      <c r="L126" s="14" t="s">
        <v>156</v>
      </c>
      <c r="M126" s="17">
        <v>1500</v>
      </c>
      <c r="N126" s="17">
        <v>23996</v>
      </c>
      <c r="O126" s="12">
        <f t="shared" si="3"/>
        <v>14.997333333333334</v>
      </c>
    </row>
    <row r="127" spans="1:15">
      <c r="A127" s="39" t="s">
        <v>3</v>
      </c>
      <c r="B127" s="39" t="s">
        <v>28</v>
      </c>
      <c r="C127" s="5" t="s">
        <v>33</v>
      </c>
      <c r="D127" s="6">
        <v>709246</v>
      </c>
      <c r="E127" s="6">
        <v>933194</v>
      </c>
      <c r="F127" s="3">
        <f t="shared" si="4"/>
        <v>0.3157550412691788</v>
      </c>
      <c r="J127" s="31" t="s">
        <v>3</v>
      </c>
      <c r="K127" s="31" t="s">
        <v>28</v>
      </c>
      <c r="L127" s="14" t="s">
        <v>30</v>
      </c>
      <c r="M127" s="17">
        <v>100241</v>
      </c>
      <c r="N127" s="17">
        <v>15942</v>
      </c>
      <c r="O127" s="12">
        <f t="shared" si="3"/>
        <v>-0.8409632784988178</v>
      </c>
    </row>
    <row r="128" spans="1:15">
      <c r="A128" s="39" t="s">
        <v>3</v>
      </c>
      <c r="B128" s="39" t="s">
        <v>28</v>
      </c>
      <c r="C128" s="5" t="s">
        <v>32</v>
      </c>
      <c r="D128" s="6">
        <v>3781060</v>
      </c>
      <c r="E128" s="6">
        <v>2219198</v>
      </c>
      <c r="F128" s="3">
        <f t="shared" si="4"/>
        <v>-0.41307516939694161</v>
      </c>
      <c r="J128" s="31" t="s">
        <v>3</v>
      </c>
      <c r="K128" s="31" t="s">
        <v>28</v>
      </c>
      <c r="L128" s="14" t="s">
        <v>29</v>
      </c>
      <c r="M128" s="17">
        <v>10776761</v>
      </c>
      <c r="N128" s="17">
        <v>9075942</v>
      </c>
      <c r="O128" s="12">
        <f t="shared" si="3"/>
        <v>-0.15782283749263809</v>
      </c>
    </row>
    <row r="129" spans="1:15">
      <c r="A129" s="39" t="s">
        <v>3</v>
      </c>
      <c r="B129" s="39" t="s">
        <v>28</v>
      </c>
      <c r="C129" s="5" t="s">
        <v>31</v>
      </c>
      <c r="D129" s="6">
        <v>2906731</v>
      </c>
      <c r="E129" s="6">
        <v>3524316</v>
      </c>
      <c r="F129" s="3">
        <f t="shared" si="4"/>
        <v>0.21246720112731449</v>
      </c>
      <c r="J129" s="31" t="s">
        <v>3</v>
      </c>
      <c r="K129" s="31" t="s">
        <v>28</v>
      </c>
      <c r="L129" s="14" t="s">
        <v>27</v>
      </c>
      <c r="M129" s="17"/>
      <c r="N129" s="17">
        <v>7806</v>
      </c>
    </row>
    <row r="130" spans="1:15">
      <c r="A130" s="39" t="s">
        <v>3</v>
      </c>
      <c r="B130" s="39" t="s">
        <v>28</v>
      </c>
      <c r="C130" s="5" t="s">
        <v>156</v>
      </c>
      <c r="D130" s="6"/>
      <c r="E130" s="6">
        <v>23996</v>
      </c>
      <c r="J130" s="31" t="s">
        <v>3</v>
      </c>
      <c r="K130" s="31" t="s">
        <v>24</v>
      </c>
      <c r="L130" s="16" t="s">
        <v>0</v>
      </c>
      <c r="M130" s="15">
        <v>59808488</v>
      </c>
      <c r="N130" s="15">
        <v>51778169</v>
      </c>
      <c r="O130" s="12">
        <f t="shared" si="3"/>
        <v>-0.13426721304173414</v>
      </c>
    </row>
    <row r="131" spans="1:15">
      <c r="A131" s="39" t="s">
        <v>3</v>
      </c>
      <c r="B131" s="39" t="s">
        <v>28</v>
      </c>
      <c r="C131" s="5" t="s">
        <v>155</v>
      </c>
      <c r="D131" s="6">
        <v>1492</v>
      </c>
      <c r="E131" s="6"/>
      <c r="F131" s="3">
        <f>(E131-D131)/D131</f>
        <v>-1</v>
      </c>
      <c r="J131" s="31" t="s">
        <v>3</v>
      </c>
      <c r="K131" s="31" t="s">
        <v>24</v>
      </c>
      <c r="L131" s="14" t="s">
        <v>26</v>
      </c>
      <c r="M131" s="17">
        <v>3106303</v>
      </c>
      <c r="N131" s="17">
        <v>1326150</v>
      </c>
      <c r="O131" s="12">
        <f t="shared" si="3"/>
        <v>-0.57307770684315085</v>
      </c>
    </row>
    <row r="132" spans="1:15">
      <c r="A132" s="39" t="s">
        <v>3</v>
      </c>
      <c r="B132" s="39" t="s">
        <v>28</v>
      </c>
      <c r="C132" s="5" t="s">
        <v>30</v>
      </c>
      <c r="D132" s="6"/>
      <c r="E132" s="6">
        <v>15942</v>
      </c>
      <c r="J132" s="31" t="s">
        <v>3</v>
      </c>
      <c r="K132" s="31" t="s">
        <v>24</v>
      </c>
      <c r="L132" s="14" t="s">
        <v>154</v>
      </c>
      <c r="M132" s="17"/>
      <c r="N132" s="17">
        <v>1287</v>
      </c>
    </row>
    <row r="133" spans="1:15">
      <c r="A133" s="39" t="s">
        <v>3</v>
      </c>
      <c r="B133" s="39" t="s">
        <v>28</v>
      </c>
      <c r="C133" s="5" t="s">
        <v>29</v>
      </c>
      <c r="D133" s="6">
        <v>11163072</v>
      </c>
      <c r="E133" s="6">
        <v>9075942</v>
      </c>
      <c r="F133" s="3">
        <f>(E133-D133)/D133</f>
        <v>-0.18696735092275674</v>
      </c>
      <c r="J133" s="31" t="s">
        <v>3</v>
      </c>
      <c r="K133" s="31" t="s">
        <v>24</v>
      </c>
      <c r="L133" s="14" t="s">
        <v>25</v>
      </c>
      <c r="M133" s="17">
        <v>1097127</v>
      </c>
      <c r="N133" s="17">
        <v>1292342</v>
      </c>
      <c r="O133" s="12">
        <f t="shared" ref="O133:O183" si="5">(N133-M133)/M133</f>
        <v>0.1779329102282598</v>
      </c>
    </row>
    <row r="134" spans="1:15">
      <c r="A134" s="39" t="s">
        <v>3</v>
      </c>
      <c r="B134" s="39" t="s">
        <v>28</v>
      </c>
      <c r="C134" s="5" t="s">
        <v>27</v>
      </c>
      <c r="D134" s="6">
        <v>5523</v>
      </c>
      <c r="E134" s="6">
        <v>7806</v>
      </c>
      <c r="F134" s="3">
        <f>(E134-D134)/D134</f>
        <v>0.41336230309614341</v>
      </c>
      <c r="J134" s="31" t="s">
        <v>3</v>
      </c>
      <c r="K134" s="31" t="s">
        <v>24</v>
      </c>
      <c r="L134" s="14" t="s">
        <v>23</v>
      </c>
      <c r="M134" s="17">
        <v>55605058</v>
      </c>
      <c r="N134" s="17">
        <v>49158390</v>
      </c>
      <c r="O134" s="12">
        <f t="shared" si="5"/>
        <v>-0.11593671928190417</v>
      </c>
    </row>
    <row r="135" spans="1:15">
      <c r="A135" s="39" t="s">
        <v>3</v>
      </c>
      <c r="B135" s="39" t="s">
        <v>24</v>
      </c>
      <c r="C135" s="8" t="s">
        <v>0</v>
      </c>
      <c r="D135" s="4">
        <v>49918418</v>
      </c>
      <c r="E135" s="4">
        <v>51778169</v>
      </c>
      <c r="F135" s="3">
        <f>(E135-D135)/D135</f>
        <v>3.7255808066673911E-2</v>
      </c>
      <c r="J135" s="31" t="s">
        <v>3</v>
      </c>
      <c r="K135" s="11" t="s">
        <v>153</v>
      </c>
      <c r="L135" s="16" t="s">
        <v>0</v>
      </c>
      <c r="M135" s="15"/>
      <c r="N135" s="15">
        <v>54000</v>
      </c>
    </row>
    <row r="136" spans="1:15">
      <c r="A136" s="39" t="s">
        <v>3</v>
      </c>
      <c r="B136" s="39" t="s">
        <v>24</v>
      </c>
      <c r="C136" s="5" t="s">
        <v>26</v>
      </c>
      <c r="D136" s="6">
        <v>1408510</v>
      </c>
      <c r="E136" s="6">
        <v>1326150</v>
      </c>
      <c r="F136" s="3">
        <f>(E136-D136)/D136</f>
        <v>-5.8473138280878377E-2</v>
      </c>
      <c r="J136" s="31" t="s">
        <v>3</v>
      </c>
      <c r="K136" s="31" t="s">
        <v>9</v>
      </c>
      <c r="L136" s="16" t="s">
        <v>0</v>
      </c>
      <c r="M136" s="15">
        <v>4043915</v>
      </c>
      <c r="N136" s="15">
        <v>4507734</v>
      </c>
      <c r="O136" s="12">
        <f t="shared" si="5"/>
        <v>0.11469553637996842</v>
      </c>
    </row>
    <row r="137" spans="1:15">
      <c r="A137" s="39" t="s">
        <v>3</v>
      </c>
      <c r="B137" s="39" t="s">
        <v>24</v>
      </c>
      <c r="C137" s="5" t="s">
        <v>154</v>
      </c>
      <c r="D137" s="6"/>
      <c r="E137" s="6">
        <v>1287</v>
      </c>
      <c r="J137" s="31" t="s">
        <v>3</v>
      </c>
      <c r="K137" s="31" t="s">
        <v>9</v>
      </c>
      <c r="L137" s="14" t="s">
        <v>22</v>
      </c>
      <c r="M137" s="17">
        <v>170895</v>
      </c>
      <c r="N137" s="17">
        <v>576465</v>
      </c>
      <c r="O137" s="12">
        <f t="shared" si="5"/>
        <v>2.3732116211708942</v>
      </c>
    </row>
    <row r="138" spans="1:15">
      <c r="A138" s="39" t="s">
        <v>3</v>
      </c>
      <c r="B138" s="39" t="s">
        <v>24</v>
      </c>
      <c r="C138" s="5" t="s">
        <v>25</v>
      </c>
      <c r="D138" s="6">
        <v>103524</v>
      </c>
      <c r="E138" s="6">
        <v>1292342</v>
      </c>
      <c r="F138" s="3">
        <f>(E138-D138)/D138</f>
        <v>11.483501410300994</v>
      </c>
      <c r="J138" s="31" t="s">
        <v>3</v>
      </c>
      <c r="K138" s="31" t="s">
        <v>9</v>
      </c>
      <c r="L138" s="14" t="s">
        <v>152</v>
      </c>
      <c r="M138" s="17">
        <v>12650</v>
      </c>
      <c r="N138" s="17">
        <v>50000</v>
      </c>
      <c r="O138" s="12">
        <f t="shared" si="5"/>
        <v>2.9525691699604741</v>
      </c>
    </row>
    <row r="139" spans="1:15">
      <c r="A139" s="39" t="s">
        <v>3</v>
      </c>
      <c r="B139" s="39" t="s">
        <v>24</v>
      </c>
      <c r="C139" s="5" t="s">
        <v>23</v>
      </c>
      <c r="D139" s="6">
        <v>48406384</v>
      </c>
      <c r="E139" s="6">
        <v>49158390</v>
      </c>
      <c r="F139" s="3">
        <f>(E139-D139)/D139</f>
        <v>1.5535264935302748E-2</v>
      </c>
      <c r="J139" s="31" t="s">
        <v>3</v>
      </c>
      <c r="K139" s="31" t="s">
        <v>9</v>
      </c>
      <c r="L139" s="14" t="s">
        <v>199</v>
      </c>
      <c r="M139" s="17">
        <v>47932</v>
      </c>
      <c r="N139" s="17"/>
      <c r="O139" s="12">
        <f t="shared" si="5"/>
        <v>-1</v>
      </c>
    </row>
    <row r="140" spans="1:15">
      <c r="A140" s="39" t="s">
        <v>3</v>
      </c>
      <c r="B140" s="7" t="s">
        <v>153</v>
      </c>
      <c r="C140" s="8" t="s">
        <v>0</v>
      </c>
      <c r="D140" s="4">
        <v>175472</v>
      </c>
      <c r="E140" s="4">
        <v>54000</v>
      </c>
      <c r="F140" s="3">
        <f>(E140-D140)/D140</f>
        <v>-0.69225859396370926</v>
      </c>
      <c r="J140" s="31" t="s">
        <v>3</v>
      </c>
      <c r="K140" s="31" t="s">
        <v>9</v>
      </c>
      <c r="L140" s="14" t="s">
        <v>151</v>
      </c>
      <c r="M140" s="17">
        <v>221642</v>
      </c>
      <c r="N140" s="17">
        <v>325655</v>
      </c>
      <c r="O140" s="12">
        <f t="shared" si="5"/>
        <v>0.4692838000018047</v>
      </c>
    </row>
    <row r="141" spans="1:15">
      <c r="A141" s="39" t="s">
        <v>3</v>
      </c>
      <c r="B141" s="39" t="s">
        <v>9</v>
      </c>
      <c r="C141" s="8" t="s">
        <v>0</v>
      </c>
      <c r="D141" s="4">
        <v>4332245</v>
      </c>
      <c r="E141" s="4">
        <v>4507734</v>
      </c>
      <c r="F141" s="3">
        <f>(E141-D141)/D141</f>
        <v>4.050763518683731E-2</v>
      </c>
      <c r="J141" s="31" t="s">
        <v>3</v>
      </c>
      <c r="K141" s="31" t="s">
        <v>9</v>
      </c>
      <c r="L141" s="14" t="s">
        <v>150</v>
      </c>
      <c r="M141" s="17">
        <v>10000</v>
      </c>
      <c r="N141" s="17">
        <v>40000</v>
      </c>
      <c r="O141" s="12">
        <f t="shared" si="5"/>
        <v>3</v>
      </c>
    </row>
    <row r="142" spans="1:15">
      <c r="A142" s="39" t="s">
        <v>3</v>
      </c>
      <c r="B142" s="39" t="s">
        <v>9</v>
      </c>
      <c r="C142" s="5" t="s">
        <v>22</v>
      </c>
      <c r="D142" s="6">
        <v>65443</v>
      </c>
      <c r="E142" s="6">
        <v>576465</v>
      </c>
      <c r="F142" s="3">
        <f>(E142-D142)/D142</f>
        <v>7.8086579160490812</v>
      </c>
      <c r="J142" s="31" t="s">
        <v>3</v>
      </c>
      <c r="K142" s="31" t="s">
        <v>9</v>
      </c>
      <c r="L142" s="14" t="s">
        <v>149</v>
      </c>
      <c r="M142" s="17"/>
      <c r="N142" s="17">
        <v>3457</v>
      </c>
    </row>
    <row r="143" spans="1:15">
      <c r="A143" s="39" t="s">
        <v>3</v>
      </c>
      <c r="B143" s="39" t="s">
        <v>9</v>
      </c>
      <c r="C143" s="5" t="s">
        <v>152</v>
      </c>
      <c r="D143" s="6"/>
      <c r="E143" s="6">
        <v>50000</v>
      </c>
      <c r="J143" s="31" t="s">
        <v>3</v>
      </c>
      <c r="K143" s="31" t="s">
        <v>9</v>
      </c>
      <c r="L143" s="14" t="s">
        <v>148</v>
      </c>
      <c r="M143" s="17"/>
      <c r="N143" s="17">
        <v>4500</v>
      </c>
    </row>
    <row r="144" spans="1:15">
      <c r="A144" s="39" t="s">
        <v>3</v>
      </c>
      <c r="B144" s="39" t="s">
        <v>9</v>
      </c>
      <c r="C144" s="5" t="s">
        <v>151</v>
      </c>
      <c r="D144" s="6">
        <v>119035</v>
      </c>
      <c r="E144" s="6">
        <v>325655</v>
      </c>
      <c r="F144" s="3">
        <f t="shared" ref="F144:F155" si="6">(E144-D144)/D144</f>
        <v>1.7357919939513589</v>
      </c>
      <c r="J144" s="31" t="s">
        <v>3</v>
      </c>
      <c r="K144" s="31" t="s">
        <v>9</v>
      </c>
      <c r="L144" s="14" t="s">
        <v>147</v>
      </c>
      <c r="M144" s="17">
        <v>10531</v>
      </c>
      <c r="N144" s="17">
        <v>5200</v>
      </c>
      <c r="O144" s="12">
        <f t="shared" si="5"/>
        <v>-0.5062197322191625</v>
      </c>
    </row>
    <row r="145" spans="1:15">
      <c r="A145" s="39" t="s">
        <v>3</v>
      </c>
      <c r="B145" s="39" t="s">
        <v>9</v>
      </c>
      <c r="C145" s="5" t="s">
        <v>150</v>
      </c>
      <c r="D145" s="6">
        <v>64130</v>
      </c>
      <c r="E145" s="6">
        <v>40000</v>
      </c>
      <c r="F145" s="3">
        <f t="shared" si="6"/>
        <v>-0.37626695774208641</v>
      </c>
      <c r="J145" s="31" t="s">
        <v>3</v>
      </c>
      <c r="K145" s="31" t="s">
        <v>9</v>
      </c>
      <c r="L145" s="14" t="s">
        <v>200</v>
      </c>
      <c r="M145" s="17">
        <v>3700</v>
      </c>
      <c r="N145" s="17"/>
      <c r="O145" s="12">
        <f t="shared" si="5"/>
        <v>-1</v>
      </c>
    </row>
    <row r="146" spans="1:15">
      <c r="A146" s="39" t="s">
        <v>3</v>
      </c>
      <c r="B146" s="39" t="s">
        <v>9</v>
      </c>
      <c r="C146" s="5" t="s">
        <v>149</v>
      </c>
      <c r="D146" s="6">
        <v>15000</v>
      </c>
      <c r="E146" s="6">
        <v>3457</v>
      </c>
      <c r="F146" s="3">
        <f t="shared" si="6"/>
        <v>-0.76953333333333329</v>
      </c>
      <c r="J146" s="31" t="s">
        <v>3</v>
      </c>
      <c r="K146" s="31" t="s">
        <v>9</v>
      </c>
      <c r="L146" s="14" t="s">
        <v>20</v>
      </c>
      <c r="M146" s="17">
        <v>166200</v>
      </c>
      <c r="N146" s="17">
        <v>517497</v>
      </c>
      <c r="O146" s="12">
        <f t="shared" si="5"/>
        <v>2.1137003610108303</v>
      </c>
    </row>
    <row r="147" spans="1:15">
      <c r="A147" s="39" t="s">
        <v>3</v>
      </c>
      <c r="B147" s="39" t="s">
        <v>9</v>
      </c>
      <c r="C147" s="5" t="s">
        <v>148</v>
      </c>
      <c r="D147" s="6">
        <v>1300</v>
      </c>
      <c r="E147" s="6">
        <v>4500</v>
      </c>
      <c r="F147" s="3">
        <f t="shared" si="6"/>
        <v>2.4615384615384617</v>
      </c>
      <c r="J147" s="31" t="s">
        <v>3</v>
      </c>
      <c r="K147" s="31" t="s">
        <v>9</v>
      </c>
      <c r="L147" s="14" t="s">
        <v>146</v>
      </c>
      <c r="M147" s="17">
        <v>4655</v>
      </c>
      <c r="N147" s="17"/>
      <c r="O147" s="12">
        <f t="shared" si="5"/>
        <v>-1</v>
      </c>
    </row>
    <row r="148" spans="1:15">
      <c r="A148" s="39" t="s">
        <v>3</v>
      </c>
      <c r="B148" s="39" t="s">
        <v>9</v>
      </c>
      <c r="C148" s="5" t="s">
        <v>147</v>
      </c>
      <c r="D148" s="6">
        <v>28586</v>
      </c>
      <c r="E148" s="6">
        <v>5200</v>
      </c>
      <c r="F148" s="3">
        <f t="shared" si="6"/>
        <v>-0.81809277268593017</v>
      </c>
      <c r="J148" s="31" t="s">
        <v>3</v>
      </c>
      <c r="K148" s="31" t="s">
        <v>9</v>
      </c>
      <c r="L148" s="14" t="s">
        <v>145</v>
      </c>
      <c r="M148" s="17">
        <v>433547</v>
      </c>
      <c r="N148" s="17">
        <v>379386</v>
      </c>
      <c r="O148" s="12">
        <f t="shared" si="5"/>
        <v>-0.12492532528191869</v>
      </c>
    </row>
    <row r="149" spans="1:15">
      <c r="A149" s="39" t="s">
        <v>3</v>
      </c>
      <c r="B149" s="39" t="s">
        <v>9</v>
      </c>
      <c r="C149" s="5" t="s">
        <v>20</v>
      </c>
      <c r="D149" s="6">
        <v>278199</v>
      </c>
      <c r="E149" s="6">
        <v>517497</v>
      </c>
      <c r="F149" s="3">
        <f t="shared" si="6"/>
        <v>0.86016844057670949</v>
      </c>
      <c r="J149" s="31" t="s">
        <v>3</v>
      </c>
      <c r="K149" s="31" t="s">
        <v>9</v>
      </c>
      <c r="L149" s="14" t="s">
        <v>144</v>
      </c>
      <c r="M149" s="17">
        <v>612665</v>
      </c>
      <c r="N149" s="17">
        <v>382963</v>
      </c>
      <c r="O149" s="12">
        <f t="shared" si="5"/>
        <v>-0.37492267389193118</v>
      </c>
    </row>
    <row r="150" spans="1:15">
      <c r="A150" s="39" t="s">
        <v>3</v>
      </c>
      <c r="B150" s="39" t="s">
        <v>9</v>
      </c>
      <c r="C150" s="5" t="s">
        <v>146</v>
      </c>
      <c r="D150" s="6">
        <v>35436</v>
      </c>
      <c r="E150" s="6"/>
      <c r="F150" s="3">
        <f t="shared" si="6"/>
        <v>-1</v>
      </c>
      <c r="J150" s="31" t="s">
        <v>3</v>
      </c>
      <c r="K150" s="31" t="s">
        <v>9</v>
      </c>
      <c r="L150" s="14" t="s">
        <v>143</v>
      </c>
      <c r="M150" s="17">
        <v>72267</v>
      </c>
      <c r="N150" s="17">
        <v>68000</v>
      </c>
      <c r="O150" s="12">
        <f t="shared" si="5"/>
        <v>-5.9044930604563631E-2</v>
      </c>
    </row>
    <row r="151" spans="1:15">
      <c r="A151" s="39" t="s">
        <v>3</v>
      </c>
      <c r="B151" s="39" t="s">
        <v>9</v>
      </c>
      <c r="C151" s="5" t="s">
        <v>145</v>
      </c>
      <c r="D151" s="6">
        <v>184500</v>
      </c>
      <c r="E151" s="6">
        <v>379386</v>
      </c>
      <c r="F151" s="3">
        <f t="shared" si="6"/>
        <v>1.0562926829268293</v>
      </c>
      <c r="J151" s="31" t="s">
        <v>3</v>
      </c>
      <c r="K151" s="31" t="s">
        <v>9</v>
      </c>
      <c r="L151" s="14" t="s">
        <v>142</v>
      </c>
      <c r="M151" s="17">
        <v>43924</v>
      </c>
      <c r="N151" s="17">
        <v>226138</v>
      </c>
      <c r="O151" s="12">
        <f t="shared" si="5"/>
        <v>4.1483926782624536</v>
      </c>
    </row>
    <row r="152" spans="1:15">
      <c r="A152" s="39" t="s">
        <v>3</v>
      </c>
      <c r="B152" s="39" t="s">
        <v>9</v>
      </c>
      <c r="C152" s="5" t="s">
        <v>144</v>
      </c>
      <c r="D152" s="6">
        <v>557764</v>
      </c>
      <c r="E152" s="6">
        <v>382963</v>
      </c>
      <c r="F152" s="3">
        <f t="shared" si="6"/>
        <v>-0.31339598826743925</v>
      </c>
      <c r="J152" s="31" t="s">
        <v>3</v>
      </c>
      <c r="K152" s="31" t="s">
        <v>9</v>
      </c>
      <c r="L152" s="14" t="s">
        <v>19</v>
      </c>
      <c r="M152" s="17">
        <v>227299</v>
      </c>
      <c r="N152" s="17">
        <v>228501</v>
      </c>
      <c r="O152" s="12">
        <f t="shared" si="5"/>
        <v>5.2881886853879696E-3</v>
      </c>
    </row>
    <row r="153" spans="1:15">
      <c r="A153" s="39" t="s">
        <v>3</v>
      </c>
      <c r="B153" s="39" t="s">
        <v>9</v>
      </c>
      <c r="C153" s="5" t="s">
        <v>143</v>
      </c>
      <c r="D153" s="6">
        <v>136000</v>
      </c>
      <c r="E153" s="6">
        <v>68000</v>
      </c>
      <c r="F153" s="3">
        <f t="shared" si="6"/>
        <v>-0.5</v>
      </c>
      <c r="J153" s="31" t="s">
        <v>3</v>
      </c>
      <c r="K153" s="31" t="s">
        <v>9</v>
      </c>
      <c r="L153" s="14" t="s">
        <v>141</v>
      </c>
      <c r="M153" s="17"/>
      <c r="N153" s="17">
        <v>506</v>
      </c>
    </row>
    <row r="154" spans="1:15">
      <c r="A154" s="39" t="s">
        <v>3</v>
      </c>
      <c r="B154" s="39" t="s">
        <v>9</v>
      </c>
      <c r="C154" s="5" t="s">
        <v>142</v>
      </c>
      <c r="D154" s="6">
        <v>519893</v>
      </c>
      <c r="E154" s="6">
        <v>226138</v>
      </c>
      <c r="F154" s="3">
        <f t="shared" si="6"/>
        <v>-0.56502972727080381</v>
      </c>
      <c r="J154" s="31" t="s">
        <v>3</v>
      </c>
      <c r="K154" s="31" t="s">
        <v>9</v>
      </c>
      <c r="L154" s="14" t="s">
        <v>17</v>
      </c>
      <c r="M154" s="17">
        <v>1062</v>
      </c>
      <c r="N154" s="17"/>
      <c r="O154" s="12">
        <f t="shared" si="5"/>
        <v>-1</v>
      </c>
    </row>
    <row r="155" spans="1:15">
      <c r="A155" s="39" t="s">
        <v>3</v>
      </c>
      <c r="B155" s="39" t="s">
        <v>9</v>
      </c>
      <c r="C155" s="5" t="s">
        <v>19</v>
      </c>
      <c r="D155" s="6">
        <v>207033</v>
      </c>
      <c r="E155" s="6">
        <v>228501</v>
      </c>
      <c r="F155" s="3">
        <f t="shared" si="6"/>
        <v>0.10369361406152643</v>
      </c>
      <c r="J155" s="31" t="s">
        <v>3</v>
      </c>
      <c r="K155" s="31" t="s">
        <v>9</v>
      </c>
      <c r="L155" s="14" t="s">
        <v>140</v>
      </c>
      <c r="M155" s="17">
        <v>648</v>
      </c>
      <c r="N155" s="17">
        <v>12163</v>
      </c>
      <c r="O155" s="12">
        <f t="shared" si="5"/>
        <v>17.770061728395063</v>
      </c>
    </row>
    <row r="156" spans="1:15">
      <c r="A156" s="39" t="s">
        <v>3</v>
      </c>
      <c r="B156" s="39" t="s">
        <v>9</v>
      </c>
      <c r="C156" s="5" t="s">
        <v>141</v>
      </c>
      <c r="D156" s="6"/>
      <c r="E156" s="6">
        <v>506</v>
      </c>
      <c r="J156" s="31" t="s">
        <v>3</v>
      </c>
      <c r="K156" s="31" t="s">
        <v>9</v>
      </c>
      <c r="L156" s="14" t="s">
        <v>201</v>
      </c>
      <c r="M156" s="17">
        <v>3293</v>
      </c>
      <c r="N156" s="17"/>
      <c r="O156" s="12">
        <f t="shared" si="5"/>
        <v>-1</v>
      </c>
    </row>
    <row r="157" spans="1:15">
      <c r="A157" s="39" t="s">
        <v>3</v>
      </c>
      <c r="B157" s="39" t="s">
        <v>9</v>
      </c>
      <c r="C157" s="5" t="s">
        <v>18</v>
      </c>
      <c r="D157" s="6">
        <v>54556</v>
      </c>
      <c r="E157" s="6"/>
      <c r="F157" s="3">
        <f t="shared" ref="F157:F164" si="7">(E157-D157)/D157</f>
        <v>-1</v>
      </c>
      <c r="J157" s="31" t="s">
        <v>3</v>
      </c>
      <c r="K157" s="31" t="s">
        <v>9</v>
      </c>
      <c r="L157" s="14" t="s">
        <v>16</v>
      </c>
      <c r="M157" s="17">
        <v>64972</v>
      </c>
      <c r="N157" s="17">
        <v>1891</v>
      </c>
      <c r="O157" s="12">
        <f t="shared" si="5"/>
        <v>-0.97089515483592936</v>
      </c>
    </row>
    <row r="158" spans="1:15">
      <c r="A158" s="39" t="s">
        <v>3</v>
      </c>
      <c r="B158" s="39" t="s">
        <v>9</v>
      </c>
      <c r="C158" s="5" t="s">
        <v>140</v>
      </c>
      <c r="D158" s="6">
        <v>220</v>
      </c>
      <c r="E158" s="6">
        <v>12163</v>
      </c>
      <c r="F158" s="3">
        <f t="shared" si="7"/>
        <v>54.286363636363639</v>
      </c>
      <c r="J158" s="31" t="s">
        <v>3</v>
      </c>
      <c r="K158" s="31" t="s">
        <v>9</v>
      </c>
      <c r="L158" s="14" t="s">
        <v>139</v>
      </c>
      <c r="M158" s="17">
        <v>29703</v>
      </c>
      <c r="N158" s="17">
        <v>39008</v>
      </c>
      <c r="O158" s="12">
        <f t="shared" si="5"/>
        <v>0.31326802006531329</v>
      </c>
    </row>
    <row r="159" spans="1:15">
      <c r="A159" s="39" t="s">
        <v>3</v>
      </c>
      <c r="B159" s="39" t="s">
        <v>9</v>
      </c>
      <c r="C159" s="5" t="s">
        <v>16</v>
      </c>
      <c r="D159" s="6">
        <v>38466</v>
      </c>
      <c r="E159" s="6">
        <v>1891</v>
      </c>
      <c r="F159" s="3">
        <f t="shared" si="7"/>
        <v>-0.95083970259449901</v>
      </c>
      <c r="J159" s="31" t="s">
        <v>3</v>
      </c>
      <c r="K159" s="31" t="s">
        <v>9</v>
      </c>
      <c r="L159" s="14" t="s">
        <v>138</v>
      </c>
      <c r="M159" s="17"/>
      <c r="N159" s="17">
        <v>16290</v>
      </c>
    </row>
    <row r="160" spans="1:15">
      <c r="A160" s="39" t="s">
        <v>3</v>
      </c>
      <c r="B160" s="39" t="s">
        <v>9</v>
      </c>
      <c r="C160" s="5" t="s">
        <v>139</v>
      </c>
      <c r="D160" s="6">
        <v>124184</v>
      </c>
      <c r="E160" s="6">
        <v>39008</v>
      </c>
      <c r="F160" s="3">
        <f t="shared" si="7"/>
        <v>-0.68588546028473873</v>
      </c>
      <c r="J160" s="31" t="s">
        <v>3</v>
      </c>
      <c r="K160" s="31" t="s">
        <v>9</v>
      </c>
      <c r="L160" s="14" t="s">
        <v>137</v>
      </c>
      <c r="M160" s="17">
        <v>2000</v>
      </c>
      <c r="N160" s="17">
        <v>29800</v>
      </c>
      <c r="O160" s="12">
        <f t="shared" si="5"/>
        <v>13.9</v>
      </c>
    </row>
    <row r="161" spans="1:15">
      <c r="A161" s="39" t="s">
        <v>3</v>
      </c>
      <c r="B161" s="39" t="s">
        <v>9</v>
      </c>
      <c r="C161" s="5" t="s">
        <v>138</v>
      </c>
      <c r="D161" s="6">
        <v>54100</v>
      </c>
      <c r="E161" s="6">
        <v>16290</v>
      </c>
      <c r="F161" s="3">
        <f t="shared" si="7"/>
        <v>-0.69889094269870611</v>
      </c>
      <c r="J161" s="31" t="s">
        <v>3</v>
      </c>
      <c r="K161" s="31" t="s">
        <v>9</v>
      </c>
      <c r="L161" s="14" t="s">
        <v>15</v>
      </c>
      <c r="M161" s="17">
        <v>470178</v>
      </c>
      <c r="N161" s="17">
        <v>394039</v>
      </c>
      <c r="O161" s="12">
        <f t="shared" si="5"/>
        <v>-0.16193654318151848</v>
      </c>
    </row>
    <row r="162" spans="1:15">
      <c r="A162" s="39" t="s">
        <v>3</v>
      </c>
      <c r="B162" s="39" t="s">
        <v>9</v>
      </c>
      <c r="C162" s="5" t="s">
        <v>137</v>
      </c>
      <c r="D162" s="6">
        <v>41976</v>
      </c>
      <c r="E162" s="6">
        <v>29800</v>
      </c>
      <c r="F162" s="3">
        <f t="shared" si="7"/>
        <v>-0.29007051648561083</v>
      </c>
      <c r="J162" s="31" t="s">
        <v>3</v>
      </c>
      <c r="K162" s="31" t="s">
        <v>9</v>
      </c>
      <c r="L162" s="14" t="s">
        <v>135</v>
      </c>
      <c r="M162" s="17"/>
      <c r="N162" s="17">
        <v>7295</v>
      </c>
    </row>
    <row r="163" spans="1:15">
      <c r="A163" s="39" t="s">
        <v>3</v>
      </c>
      <c r="B163" s="39" t="s">
        <v>9</v>
      </c>
      <c r="C163" s="5" t="s">
        <v>136</v>
      </c>
      <c r="D163" s="6">
        <v>4958</v>
      </c>
      <c r="E163" s="6"/>
      <c r="F163" s="3">
        <f t="shared" si="7"/>
        <v>-1</v>
      </c>
      <c r="J163" s="31" t="s">
        <v>3</v>
      </c>
      <c r="K163" s="31" t="s">
        <v>9</v>
      </c>
      <c r="L163" s="14" t="s">
        <v>14</v>
      </c>
      <c r="M163" s="17">
        <v>333526</v>
      </c>
      <c r="N163" s="17">
        <v>266259</v>
      </c>
      <c r="O163" s="12">
        <f t="shared" si="5"/>
        <v>-0.20168442640153991</v>
      </c>
    </row>
    <row r="164" spans="1:15">
      <c r="A164" s="39" t="s">
        <v>3</v>
      </c>
      <c r="B164" s="39" t="s">
        <v>9</v>
      </c>
      <c r="C164" s="5" t="s">
        <v>15</v>
      </c>
      <c r="D164" s="6">
        <v>559250</v>
      </c>
      <c r="E164" s="6">
        <v>394039</v>
      </c>
      <c r="F164" s="3">
        <f t="shared" si="7"/>
        <v>-0.29541528833258829</v>
      </c>
      <c r="J164" s="31" t="s">
        <v>3</v>
      </c>
      <c r="K164" s="31" t="s">
        <v>9</v>
      </c>
      <c r="L164" s="14" t="s">
        <v>133</v>
      </c>
      <c r="M164" s="17">
        <v>105431</v>
      </c>
      <c r="N164" s="17">
        <v>8428</v>
      </c>
      <c r="O164" s="12">
        <f t="shared" si="5"/>
        <v>-0.92006146199884287</v>
      </c>
    </row>
    <row r="165" spans="1:15">
      <c r="A165" s="39" t="s">
        <v>3</v>
      </c>
      <c r="B165" s="39" t="s">
        <v>9</v>
      </c>
      <c r="C165" s="5" t="s">
        <v>135</v>
      </c>
      <c r="D165" s="6"/>
      <c r="E165" s="6">
        <v>7295</v>
      </c>
      <c r="J165" s="31" t="s">
        <v>3</v>
      </c>
      <c r="K165" s="31" t="s">
        <v>9</v>
      </c>
      <c r="L165" s="14" t="s">
        <v>13</v>
      </c>
      <c r="M165" s="17">
        <v>292627</v>
      </c>
      <c r="N165" s="17">
        <v>213731</v>
      </c>
      <c r="O165" s="12">
        <f t="shared" si="5"/>
        <v>-0.26961285185577544</v>
      </c>
    </row>
    <row r="166" spans="1:15">
      <c r="A166" s="39" t="s">
        <v>3</v>
      </c>
      <c r="B166" s="39" t="s">
        <v>9</v>
      </c>
      <c r="C166" s="5" t="s">
        <v>134</v>
      </c>
      <c r="D166" s="6">
        <v>56499</v>
      </c>
      <c r="E166" s="6"/>
      <c r="F166" s="3">
        <f t="shared" ref="F166:F171" si="8">(E166-D166)/D166</f>
        <v>-1</v>
      </c>
      <c r="J166" s="31" t="s">
        <v>3</v>
      </c>
      <c r="K166" s="31" t="s">
        <v>9</v>
      </c>
      <c r="L166" s="14" t="s">
        <v>132</v>
      </c>
      <c r="M166" s="17">
        <v>1950</v>
      </c>
      <c r="N166" s="17">
        <v>12790</v>
      </c>
      <c r="O166" s="12">
        <f t="shared" si="5"/>
        <v>5.5589743589743588</v>
      </c>
    </row>
    <row r="167" spans="1:15">
      <c r="A167" s="39" t="s">
        <v>3</v>
      </c>
      <c r="B167" s="39" t="s">
        <v>9</v>
      </c>
      <c r="C167" s="5" t="s">
        <v>14</v>
      </c>
      <c r="D167" s="6">
        <v>157233</v>
      </c>
      <c r="E167" s="6">
        <v>266259</v>
      </c>
      <c r="F167" s="3">
        <f t="shared" si="8"/>
        <v>0.69340405640037395</v>
      </c>
      <c r="J167" s="31" t="s">
        <v>3</v>
      </c>
      <c r="K167" s="31" t="s">
        <v>9</v>
      </c>
      <c r="L167" s="14" t="s">
        <v>12</v>
      </c>
      <c r="M167" s="17">
        <v>497104</v>
      </c>
      <c r="N167" s="17">
        <v>499407</v>
      </c>
      <c r="O167" s="12">
        <f t="shared" si="5"/>
        <v>4.6328333708841613E-3</v>
      </c>
    </row>
    <row r="168" spans="1:15">
      <c r="A168" s="39" t="s">
        <v>3</v>
      </c>
      <c r="B168" s="39" t="s">
        <v>9</v>
      </c>
      <c r="C168" s="5" t="s">
        <v>133</v>
      </c>
      <c r="D168" s="6">
        <v>18612</v>
      </c>
      <c r="E168" s="6">
        <v>8428</v>
      </c>
      <c r="F168" s="3">
        <f t="shared" si="8"/>
        <v>-0.54717386632280252</v>
      </c>
      <c r="J168" s="31" t="s">
        <v>3</v>
      </c>
      <c r="K168" s="31" t="s">
        <v>9</v>
      </c>
      <c r="L168" s="14" t="s">
        <v>11</v>
      </c>
      <c r="M168" s="17">
        <v>5325</v>
      </c>
      <c r="N168" s="17">
        <v>12704</v>
      </c>
      <c r="O168" s="12">
        <f t="shared" si="5"/>
        <v>1.3857276995305163</v>
      </c>
    </row>
    <row r="169" spans="1:15">
      <c r="A169" s="39" t="s">
        <v>3</v>
      </c>
      <c r="B169" s="39" t="s">
        <v>9</v>
      </c>
      <c r="C169" s="5" t="s">
        <v>13</v>
      </c>
      <c r="D169" s="6">
        <v>103630</v>
      </c>
      <c r="E169" s="6">
        <v>213731</v>
      </c>
      <c r="F169" s="3">
        <f t="shared" si="8"/>
        <v>1.0624433079224163</v>
      </c>
      <c r="J169" s="31" t="s">
        <v>3</v>
      </c>
      <c r="K169" s="31" t="s">
        <v>9</v>
      </c>
      <c r="L169" s="14" t="s">
        <v>10</v>
      </c>
      <c r="M169" s="17">
        <v>148779</v>
      </c>
      <c r="N169" s="17">
        <v>116950</v>
      </c>
      <c r="O169" s="12">
        <f t="shared" si="5"/>
        <v>-0.21393476229844266</v>
      </c>
    </row>
    <row r="170" spans="1:15">
      <c r="A170" s="39" t="s">
        <v>3</v>
      </c>
      <c r="B170" s="39" t="s">
        <v>9</v>
      </c>
      <c r="C170" s="5" t="s">
        <v>132</v>
      </c>
      <c r="D170" s="6">
        <v>35000</v>
      </c>
      <c r="E170" s="6">
        <v>12790</v>
      </c>
      <c r="F170" s="3">
        <f t="shared" si="8"/>
        <v>-0.63457142857142856</v>
      </c>
      <c r="J170" s="31" t="s">
        <v>3</v>
      </c>
      <c r="K170" s="31" t="s">
        <v>9</v>
      </c>
      <c r="L170" s="14" t="s">
        <v>131</v>
      </c>
      <c r="M170" s="17">
        <v>31850</v>
      </c>
      <c r="N170" s="17">
        <v>28202</v>
      </c>
      <c r="O170" s="12">
        <f t="shared" si="5"/>
        <v>-0.11453689167974883</v>
      </c>
    </row>
    <row r="171" spans="1:15">
      <c r="A171" s="39" t="s">
        <v>3</v>
      </c>
      <c r="B171" s="39" t="s">
        <v>9</v>
      </c>
      <c r="C171" s="5" t="s">
        <v>12</v>
      </c>
      <c r="D171" s="6">
        <v>746208</v>
      </c>
      <c r="E171" s="6">
        <v>499407</v>
      </c>
      <c r="F171" s="3">
        <f t="shared" si="8"/>
        <v>-0.33074022256529012</v>
      </c>
      <c r="J171" s="31" t="s">
        <v>3</v>
      </c>
      <c r="K171" s="31" t="s">
        <v>9</v>
      </c>
      <c r="L171" s="14" t="s">
        <v>130</v>
      </c>
      <c r="M171" s="17">
        <v>13319</v>
      </c>
      <c r="N171" s="17"/>
      <c r="O171" s="12">
        <f t="shared" si="5"/>
        <v>-1</v>
      </c>
    </row>
    <row r="172" spans="1:15">
      <c r="A172" s="39" t="s">
        <v>3</v>
      </c>
      <c r="B172" s="39" t="s">
        <v>9</v>
      </c>
      <c r="C172" s="5" t="s">
        <v>11</v>
      </c>
      <c r="D172" s="6"/>
      <c r="E172" s="6">
        <v>12704</v>
      </c>
      <c r="J172" s="31" t="s">
        <v>3</v>
      </c>
      <c r="K172" s="31" t="s">
        <v>9</v>
      </c>
      <c r="L172" s="14" t="s">
        <v>129</v>
      </c>
      <c r="M172" s="17">
        <v>2241</v>
      </c>
      <c r="N172" s="17">
        <v>37613</v>
      </c>
      <c r="O172" s="12">
        <f t="shared" si="5"/>
        <v>15.784024988844266</v>
      </c>
    </row>
    <row r="173" spans="1:15">
      <c r="A173" s="39" t="s">
        <v>3</v>
      </c>
      <c r="B173" s="39" t="s">
        <v>9</v>
      </c>
      <c r="C173" s="5" t="s">
        <v>10</v>
      </c>
      <c r="D173" s="6">
        <v>89775</v>
      </c>
      <c r="E173" s="6">
        <v>116950</v>
      </c>
      <c r="F173" s="3">
        <f t="shared" ref="F173:F181" si="9">(E173-D173)/D173</f>
        <v>0.30270119743803953</v>
      </c>
      <c r="J173" s="31" t="s">
        <v>3</v>
      </c>
      <c r="K173" s="31" t="s">
        <v>9</v>
      </c>
      <c r="L173" s="14" t="s">
        <v>8</v>
      </c>
      <c r="M173" s="17">
        <v>2000</v>
      </c>
      <c r="N173" s="17">
        <v>2896</v>
      </c>
      <c r="O173" s="12">
        <f t="shared" si="5"/>
        <v>0.44800000000000001</v>
      </c>
    </row>
    <row r="174" spans="1:15">
      <c r="A174" s="39" t="s">
        <v>3</v>
      </c>
      <c r="B174" s="39" t="s">
        <v>9</v>
      </c>
      <c r="C174" s="5" t="s">
        <v>131</v>
      </c>
      <c r="D174" s="6">
        <v>12000</v>
      </c>
      <c r="E174" s="6">
        <v>28202</v>
      </c>
      <c r="F174" s="3">
        <f t="shared" si="9"/>
        <v>1.3501666666666667</v>
      </c>
      <c r="J174" s="31" t="s">
        <v>3</v>
      </c>
      <c r="K174" s="31" t="s">
        <v>2</v>
      </c>
      <c r="L174" s="16" t="s">
        <v>0</v>
      </c>
      <c r="M174" s="15">
        <v>7909889</v>
      </c>
      <c r="N174" s="15">
        <v>9032091</v>
      </c>
      <c r="O174" s="12">
        <f t="shared" si="5"/>
        <v>0.14187329303862545</v>
      </c>
    </row>
    <row r="175" spans="1:15">
      <c r="A175" s="39" t="s">
        <v>3</v>
      </c>
      <c r="B175" s="39" t="s">
        <v>9</v>
      </c>
      <c r="C175" s="5" t="s">
        <v>130</v>
      </c>
      <c r="D175" s="6">
        <v>6662</v>
      </c>
      <c r="E175" s="6"/>
      <c r="F175" s="3">
        <f t="shared" si="9"/>
        <v>-1</v>
      </c>
      <c r="J175" s="31" t="s">
        <v>3</v>
      </c>
      <c r="K175" s="31" t="s">
        <v>2</v>
      </c>
      <c r="L175" s="14" t="s">
        <v>128</v>
      </c>
      <c r="M175" s="17">
        <v>10692</v>
      </c>
      <c r="N175" s="17">
        <v>3446</v>
      </c>
      <c r="O175" s="12">
        <f t="shared" si="5"/>
        <v>-0.67770295548073323</v>
      </c>
    </row>
    <row r="176" spans="1:15">
      <c r="A176" s="39" t="s">
        <v>3</v>
      </c>
      <c r="B176" s="39" t="s">
        <v>9</v>
      </c>
      <c r="C176" s="5" t="s">
        <v>129</v>
      </c>
      <c r="D176" s="6">
        <v>15397</v>
      </c>
      <c r="E176" s="6">
        <v>37613</v>
      </c>
      <c r="F176" s="3">
        <f t="shared" si="9"/>
        <v>1.4428784828213288</v>
      </c>
      <c r="J176" s="31" t="s">
        <v>3</v>
      </c>
      <c r="K176" s="31" t="s">
        <v>2</v>
      </c>
      <c r="L176" s="14" t="s">
        <v>202</v>
      </c>
      <c r="M176" s="17">
        <v>1760</v>
      </c>
      <c r="N176" s="17"/>
      <c r="O176" s="12">
        <f t="shared" si="5"/>
        <v>-1</v>
      </c>
    </row>
    <row r="177" spans="1:15">
      <c r="A177" s="39" t="s">
        <v>3</v>
      </c>
      <c r="B177" s="39" t="s">
        <v>9</v>
      </c>
      <c r="C177" s="5" t="s">
        <v>8</v>
      </c>
      <c r="D177" s="6">
        <v>1200</v>
      </c>
      <c r="E177" s="6">
        <v>2896</v>
      </c>
      <c r="F177" s="3">
        <f t="shared" si="9"/>
        <v>1.4133333333333333</v>
      </c>
      <c r="J177" s="31" t="s">
        <v>3</v>
      </c>
      <c r="K177" s="31" t="s">
        <v>2</v>
      </c>
      <c r="L177" s="14" t="s">
        <v>7</v>
      </c>
      <c r="M177" s="17">
        <v>222287</v>
      </c>
      <c r="N177" s="17">
        <v>234178</v>
      </c>
      <c r="O177" s="12">
        <f t="shared" si="5"/>
        <v>5.3493906526247602E-2</v>
      </c>
    </row>
    <row r="178" spans="1:15">
      <c r="A178" s="39" t="s">
        <v>3</v>
      </c>
      <c r="B178" s="39" t="s">
        <v>2</v>
      </c>
      <c r="C178" s="8" t="s">
        <v>0</v>
      </c>
      <c r="D178" s="4">
        <v>8347581</v>
      </c>
      <c r="E178" s="4">
        <v>9032091</v>
      </c>
      <c r="F178" s="3">
        <f t="shared" si="9"/>
        <v>8.2001001248146022E-2</v>
      </c>
      <c r="J178" s="31" t="s">
        <v>3</v>
      </c>
      <c r="K178" s="31" t="s">
        <v>2</v>
      </c>
      <c r="L178" s="14" t="s">
        <v>6</v>
      </c>
      <c r="M178" s="17">
        <v>462801</v>
      </c>
      <c r="N178" s="17">
        <v>447190</v>
      </c>
      <c r="O178" s="12">
        <f t="shared" si="5"/>
        <v>-3.3731560649177511E-2</v>
      </c>
    </row>
    <row r="179" spans="1:15">
      <c r="A179" s="39" t="s">
        <v>3</v>
      </c>
      <c r="B179" s="39" t="s">
        <v>2</v>
      </c>
      <c r="C179" s="5" t="s">
        <v>128</v>
      </c>
      <c r="D179" s="6">
        <v>17215</v>
      </c>
      <c r="E179" s="6">
        <v>3446</v>
      </c>
      <c r="F179" s="3">
        <f t="shared" si="9"/>
        <v>-0.7998257333720592</v>
      </c>
      <c r="J179" s="31" t="s">
        <v>3</v>
      </c>
      <c r="K179" s="31" t="s">
        <v>2</v>
      </c>
      <c r="L179" s="14" t="s">
        <v>127</v>
      </c>
      <c r="M179" s="17"/>
      <c r="N179" s="17">
        <v>1648</v>
      </c>
    </row>
    <row r="180" spans="1:15">
      <c r="A180" s="39" t="s">
        <v>3</v>
      </c>
      <c r="B180" s="39" t="s">
        <v>2</v>
      </c>
      <c r="C180" s="5" t="s">
        <v>7</v>
      </c>
      <c r="D180" s="6">
        <v>485588</v>
      </c>
      <c r="E180" s="6">
        <v>234178</v>
      </c>
      <c r="F180" s="3">
        <f t="shared" si="9"/>
        <v>-0.51774343682298574</v>
      </c>
      <c r="J180" s="31" t="s">
        <v>3</v>
      </c>
      <c r="K180" s="31" t="s">
        <v>2</v>
      </c>
      <c r="L180" s="14" t="s">
        <v>5</v>
      </c>
      <c r="M180" s="17">
        <v>1058638</v>
      </c>
      <c r="N180" s="17">
        <v>1298493</v>
      </c>
      <c r="O180" s="12">
        <f t="shared" si="5"/>
        <v>0.2265694222198712</v>
      </c>
    </row>
    <row r="181" spans="1:15">
      <c r="A181" s="39" t="s">
        <v>3</v>
      </c>
      <c r="B181" s="39" t="s">
        <v>2</v>
      </c>
      <c r="C181" s="5" t="s">
        <v>6</v>
      </c>
      <c r="D181" s="6">
        <v>637550</v>
      </c>
      <c r="E181" s="6">
        <v>447190</v>
      </c>
      <c r="F181" s="3">
        <f t="shared" si="9"/>
        <v>-0.29858050348992238</v>
      </c>
      <c r="J181" s="31" t="s">
        <v>3</v>
      </c>
      <c r="K181" s="31" t="s">
        <v>2</v>
      </c>
      <c r="L181" s="14" t="s">
        <v>4</v>
      </c>
      <c r="M181" s="17">
        <v>3654803</v>
      </c>
      <c r="N181" s="17">
        <v>4914825</v>
      </c>
      <c r="O181" s="12">
        <f t="shared" si="5"/>
        <v>0.34475784330920162</v>
      </c>
    </row>
    <row r="182" spans="1:15">
      <c r="A182" s="39" t="s">
        <v>3</v>
      </c>
      <c r="B182" s="39" t="s">
        <v>2</v>
      </c>
      <c r="C182" s="5" t="s">
        <v>127</v>
      </c>
      <c r="D182" s="6"/>
      <c r="E182" s="6">
        <v>1648</v>
      </c>
      <c r="J182" s="31" t="s">
        <v>3</v>
      </c>
      <c r="K182" s="31" t="s">
        <v>2</v>
      </c>
      <c r="L182" s="14" t="s">
        <v>1</v>
      </c>
      <c r="M182" s="17">
        <v>2498908</v>
      </c>
      <c r="N182" s="17">
        <v>2132311</v>
      </c>
      <c r="O182" s="12">
        <f t="shared" si="5"/>
        <v>-0.14670287981790445</v>
      </c>
    </row>
    <row r="183" spans="1:15">
      <c r="A183" s="39" t="s">
        <v>3</v>
      </c>
      <c r="B183" s="39" t="s">
        <v>2</v>
      </c>
      <c r="C183" s="5" t="s">
        <v>5</v>
      </c>
      <c r="D183" s="6">
        <v>1869764</v>
      </c>
      <c r="E183" s="6">
        <v>1298493</v>
      </c>
      <c r="F183" s="3">
        <f>(E183-D183)/D183</f>
        <v>-0.30553107237063071</v>
      </c>
      <c r="J183" s="32" t="s">
        <v>0</v>
      </c>
      <c r="K183" s="33"/>
      <c r="L183" s="34"/>
      <c r="M183" s="15">
        <v>299008359</v>
      </c>
      <c r="N183" s="15">
        <v>359644440</v>
      </c>
      <c r="O183" s="12">
        <f t="shared" si="5"/>
        <v>0.20279058820559595</v>
      </c>
    </row>
    <row r="184" spans="1:15">
      <c r="A184" s="39" t="s">
        <v>3</v>
      </c>
      <c r="B184" s="39" t="s">
        <v>2</v>
      </c>
      <c r="C184" s="5" t="s">
        <v>126</v>
      </c>
      <c r="D184" s="6">
        <v>4372</v>
      </c>
      <c r="E184" s="6"/>
      <c r="F184" s="3">
        <f>(E184-D184)/D184</f>
        <v>-1</v>
      </c>
    </row>
    <row r="185" spans="1:15">
      <c r="A185" s="39" t="s">
        <v>3</v>
      </c>
      <c r="B185" s="39" t="s">
        <v>2</v>
      </c>
      <c r="C185" s="5" t="s">
        <v>4</v>
      </c>
      <c r="D185" s="6">
        <v>3136131</v>
      </c>
      <c r="E185" s="6">
        <v>4914825</v>
      </c>
      <c r="F185" s="3">
        <f>(E185-D185)/D185</f>
        <v>0.5671618947040159</v>
      </c>
    </row>
    <row r="186" spans="1:15">
      <c r="A186" s="39" t="s">
        <v>3</v>
      </c>
      <c r="B186" s="39" t="s">
        <v>2</v>
      </c>
      <c r="C186" s="5" t="s">
        <v>1</v>
      </c>
      <c r="D186" s="6">
        <v>2196961</v>
      </c>
      <c r="E186" s="6">
        <v>2132311</v>
      </c>
      <c r="F186" s="3">
        <f>(E186-D186)/D186</f>
        <v>-2.9427013042106803E-2</v>
      </c>
    </row>
    <row r="187" spans="1:15">
      <c r="A187" s="37" t="s">
        <v>0</v>
      </c>
      <c r="B187" s="40"/>
      <c r="C187" s="38"/>
      <c r="D187" s="4">
        <v>246123840</v>
      </c>
      <c r="E187" s="4">
        <v>359644440</v>
      </c>
      <c r="F187" s="3">
        <f>(E187-D187)/D187</f>
        <v>0.46123366188338361</v>
      </c>
    </row>
  </sheetData>
  <mergeCells count="28">
    <mergeCell ref="B141:B177"/>
    <mergeCell ref="B178:B186"/>
    <mergeCell ref="A33:A186"/>
    <mergeCell ref="A187:C187"/>
    <mergeCell ref="B34:B61"/>
    <mergeCell ref="B62:B78"/>
    <mergeCell ref="B79:B114"/>
    <mergeCell ref="B115:B134"/>
    <mergeCell ref="B135:B139"/>
    <mergeCell ref="J1:L1"/>
    <mergeCell ref="J3:J32"/>
    <mergeCell ref="K3:L3"/>
    <mergeCell ref="K4:K32"/>
    <mergeCell ref="J33:J182"/>
    <mergeCell ref="A1:C1"/>
    <mergeCell ref="B3:C3"/>
    <mergeCell ref="B4:B32"/>
    <mergeCell ref="A3:A32"/>
    <mergeCell ref="B33:C33"/>
    <mergeCell ref="K136:K173"/>
    <mergeCell ref="K174:K182"/>
    <mergeCell ref="J183:L183"/>
    <mergeCell ref="K33:L33"/>
    <mergeCell ref="K34:K59"/>
    <mergeCell ref="K60:K75"/>
    <mergeCell ref="K76:K110"/>
    <mergeCell ref="K111:K129"/>
    <mergeCell ref="K130:K1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B0E0-DB4D-434E-ADB6-75B719788729}">
  <dimension ref="A1:O82"/>
  <sheetViews>
    <sheetView workbookViewId="0">
      <selection activeCell="I2" sqref="I2"/>
    </sheetView>
  </sheetViews>
  <sheetFormatPr defaultRowHeight="15"/>
  <cols>
    <col min="1" max="2" width="9.140625" style="18"/>
    <col min="3" max="3" width="17.28515625" style="18" customWidth="1"/>
    <col min="4" max="4" width="16.7109375" style="18" customWidth="1"/>
    <col min="5" max="5" width="17.42578125" style="18" customWidth="1"/>
    <col min="6" max="6" width="13.5703125" style="19" customWidth="1"/>
    <col min="7" max="9" width="9.140625" style="18"/>
    <col min="12" max="12" width="16.42578125" customWidth="1"/>
    <col min="13" max="13" width="15.42578125" customWidth="1"/>
    <col min="14" max="14" width="17" customWidth="1"/>
    <col min="15" max="15" width="12.42578125" style="12" customWidth="1"/>
    <col min="16" max="16384" width="9.140625" style="18"/>
  </cols>
  <sheetData>
    <row r="1" spans="1:15">
      <c r="A1" s="42"/>
      <c r="B1" s="43"/>
      <c r="C1" s="43"/>
      <c r="D1" s="26">
        <v>2022</v>
      </c>
      <c r="E1" s="26">
        <v>2023</v>
      </c>
      <c r="J1" s="46" t="s">
        <v>203</v>
      </c>
      <c r="K1" s="33"/>
      <c r="L1" s="33"/>
      <c r="M1" s="11" t="s">
        <v>195</v>
      </c>
      <c r="N1" s="11" t="s">
        <v>196</v>
      </c>
    </row>
    <row r="2" spans="1:15">
      <c r="A2" s="25" t="s">
        <v>125</v>
      </c>
      <c r="B2" s="25"/>
      <c r="C2" s="25"/>
      <c r="D2" s="25" t="s">
        <v>122</v>
      </c>
      <c r="E2" s="25" t="s">
        <v>122</v>
      </c>
      <c r="F2" s="19" t="s">
        <v>124</v>
      </c>
      <c r="J2" s="27" t="s">
        <v>125</v>
      </c>
      <c r="K2" s="13"/>
      <c r="L2" s="13"/>
      <c r="M2" s="13" t="s">
        <v>122</v>
      </c>
      <c r="N2" s="13" t="s">
        <v>122</v>
      </c>
      <c r="O2" s="30" t="s">
        <v>124</v>
      </c>
    </row>
    <row r="3" spans="1:15">
      <c r="A3" s="42" t="s">
        <v>94</v>
      </c>
      <c r="B3" s="44" t="s">
        <v>0</v>
      </c>
      <c r="C3" s="45"/>
      <c r="D3" s="20">
        <v>73293217</v>
      </c>
      <c r="E3" s="20">
        <v>62055325</v>
      </c>
      <c r="F3" s="19">
        <f t="shared" ref="F3:F34" si="0">(E3-D3)/D3</f>
        <v>-0.15332785842924593</v>
      </c>
      <c r="J3" s="31" t="s">
        <v>94</v>
      </c>
      <c r="K3" s="41" t="s">
        <v>0</v>
      </c>
      <c r="L3" s="34"/>
      <c r="M3" s="28">
        <v>77698505</v>
      </c>
      <c r="N3" s="28">
        <v>62055325</v>
      </c>
      <c r="O3" s="12">
        <f>(N3-M3)/M3</f>
        <v>-0.20133180168653181</v>
      </c>
    </row>
    <row r="4" spans="1:15">
      <c r="A4" s="42" t="s">
        <v>94</v>
      </c>
      <c r="B4" s="42" t="s">
        <v>93</v>
      </c>
      <c r="C4" s="24" t="s">
        <v>0</v>
      </c>
      <c r="D4" s="20">
        <v>73293217</v>
      </c>
      <c r="E4" s="20">
        <v>62055325</v>
      </c>
      <c r="F4" s="19">
        <f t="shared" si="0"/>
        <v>-0.15332785842924593</v>
      </c>
      <c r="J4" s="31" t="s">
        <v>94</v>
      </c>
      <c r="K4" s="31" t="s">
        <v>93</v>
      </c>
      <c r="L4" s="29" t="s">
        <v>0</v>
      </c>
      <c r="M4" s="28">
        <v>77698505</v>
      </c>
      <c r="N4" s="28">
        <v>62055325</v>
      </c>
      <c r="O4" s="12">
        <f t="shared" ref="O4:O67" si="1">(N4-M4)/M4</f>
        <v>-0.20133180168653181</v>
      </c>
    </row>
    <row r="5" spans="1:15">
      <c r="A5" s="42" t="s">
        <v>94</v>
      </c>
      <c r="B5" s="42" t="s">
        <v>93</v>
      </c>
      <c r="C5" s="21" t="s">
        <v>121</v>
      </c>
      <c r="D5" s="22">
        <v>129644</v>
      </c>
      <c r="E5" s="22">
        <v>109284</v>
      </c>
      <c r="F5" s="19">
        <f t="shared" si="0"/>
        <v>-0.1570454475332449</v>
      </c>
      <c r="J5" s="31" t="s">
        <v>94</v>
      </c>
      <c r="K5" s="31" t="s">
        <v>93</v>
      </c>
      <c r="L5" s="14" t="s">
        <v>121</v>
      </c>
      <c r="M5" s="17">
        <v>43669</v>
      </c>
      <c r="N5" s="17">
        <v>109284</v>
      </c>
      <c r="O5" s="12">
        <f t="shared" si="1"/>
        <v>1.5025532986786965</v>
      </c>
    </row>
    <row r="6" spans="1:15">
      <c r="A6" s="42" t="s">
        <v>94</v>
      </c>
      <c r="B6" s="42" t="s">
        <v>93</v>
      </c>
      <c r="C6" s="21" t="s">
        <v>120</v>
      </c>
      <c r="D6" s="22">
        <v>1308563</v>
      </c>
      <c r="E6" s="22">
        <v>976887</v>
      </c>
      <c r="F6" s="19">
        <f t="shared" si="0"/>
        <v>-0.25346582472529028</v>
      </c>
      <c r="J6" s="31" t="s">
        <v>94</v>
      </c>
      <c r="K6" s="31" t="s">
        <v>93</v>
      </c>
      <c r="L6" s="14" t="s">
        <v>120</v>
      </c>
      <c r="M6" s="17">
        <v>1283365</v>
      </c>
      <c r="N6" s="17">
        <v>976887</v>
      </c>
      <c r="O6" s="12">
        <f t="shared" si="1"/>
        <v>-0.23880813330580156</v>
      </c>
    </row>
    <row r="7" spans="1:15">
      <c r="A7" s="42" t="s">
        <v>94</v>
      </c>
      <c r="B7" s="42" t="s">
        <v>93</v>
      </c>
      <c r="C7" s="21" t="s">
        <v>119</v>
      </c>
      <c r="D7" s="22">
        <v>396580</v>
      </c>
      <c r="E7" s="22">
        <v>382223</v>
      </c>
      <c r="F7" s="19">
        <f t="shared" si="0"/>
        <v>-3.620202733370316E-2</v>
      </c>
      <c r="J7" s="31" t="s">
        <v>94</v>
      </c>
      <c r="K7" s="31" t="s">
        <v>93</v>
      </c>
      <c r="L7" s="14" t="s">
        <v>119</v>
      </c>
      <c r="M7" s="17">
        <v>350387</v>
      </c>
      <c r="N7" s="17">
        <v>382223</v>
      </c>
      <c r="O7" s="12">
        <f t="shared" si="1"/>
        <v>9.0859535313810164E-2</v>
      </c>
    </row>
    <row r="8" spans="1:15">
      <c r="A8" s="42" t="s">
        <v>94</v>
      </c>
      <c r="B8" s="42" t="s">
        <v>93</v>
      </c>
      <c r="C8" s="21" t="s">
        <v>118</v>
      </c>
      <c r="D8" s="22">
        <v>43016</v>
      </c>
      <c r="E8" s="22">
        <v>12025</v>
      </c>
      <c r="F8" s="19">
        <f t="shared" si="0"/>
        <v>-0.72045285475172027</v>
      </c>
      <c r="J8" s="31" t="s">
        <v>94</v>
      </c>
      <c r="K8" s="31" t="s">
        <v>93</v>
      </c>
      <c r="L8" s="14" t="s">
        <v>118</v>
      </c>
      <c r="M8" s="17">
        <v>7130</v>
      </c>
      <c r="N8" s="17">
        <v>12025</v>
      </c>
      <c r="O8" s="12">
        <f t="shared" si="1"/>
        <v>0.6865357643758766</v>
      </c>
    </row>
    <row r="9" spans="1:15">
      <c r="A9" s="42" t="s">
        <v>94</v>
      </c>
      <c r="B9" s="42" t="s">
        <v>93</v>
      </c>
      <c r="C9" s="21" t="s">
        <v>116</v>
      </c>
      <c r="D9" s="22">
        <v>283188</v>
      </c>
      <c r="E9" s="22">
        <v>272636</v>
      </c>
      <c r="F9" s="19">
        <f t="shared" si="0"/>
        <v>-3.7261465881322654E-2</v>
      </c>
      <c r="J9" s="31" t="s">
        <v>94</v>
      </c>
      <c r="K9" s="31" t="s">
        <v>93</v>
      </c>
      <c r="L9" s="14" t="s">
        <v>116</v>
      </c>
      <c r="M9" s="17">
        <v>446365</v>
      </c>
      <c r="N9" s="17">
        <v>272636</v>
      </c>
      <c r="O9" s="12">
        <f t="shared" si="1"/>
        <v>-0.38920838327377821</v>
      </c>
    </row>
    <row r="10" spans="1:15">
      <c r="A10" s="42" t="s">
        <v>94</v>
      </c>
      <c r="B10" s="42" t="s">
        <v>93</v>
      </c>
      <c r="C10" s="21" t="s">
        <v>115</v>
      </c>
      <c r="D10" s="22">
        <v>2415682</v>
      </c>
      <c r="E10" s="22">
        <v>2871578</v>
      </c>
      <c r="F10" s="19">
        <f t="shared" si="0"/>
        <v>0.18872351576076651</v>
      </c>
      <c r="J10" s="31" t="s">
        <v>94</v>
      </c>
      <c r="K10" s="31" t="s">
        <v>93</v>
      </c>
      <c r="L10" s="14" t="s">
        <v>115</v>
      </c>
      <c r="M10" s="17">
        <v>3334040</v>
      </c>
      <c r="N10" s="17">
        <v>2871578</v>
      </c>
      <c r="O10" s="12">
        <f t="shared" si="1"/>
        <v>-0.138709193650946</v>
      </c>
    </row>
    <row r="11" spans="1:15">
      <c r="A11" s="42" t="s">
        <v>94</v>
      </c>
      <c r="B11" s="42" t="s">
        <v>93</v>
      </c>
      <c r="C11" s="21" t="s">
        <v>113</v>
      </c>
      <c r="D11" s="22">
        <v>47578</v>
      </c>
      <c r="E11" s="22">
        <v>7370</v>
      </c>
      <c r="F11" s="19">
        <f t="shared" si="0"/>
        <v>-0.8450964731598638</v>
      </c>
      <c r="J11" s="31" t="s">
        <v>94</v>
      </c>
      <c r="K11" s="31" t="s">
        <v>93</v>
      </c>
      <c r="L11" s="14" t="s">
        <v>113</v>
      </c>
      <c r="M11" s="17">
        <v>44181</v>
      </c>
      <c r="N11" s="17">
        <v>7370</v>
      </c>
      <c r="O11" s="12">
        <f t="shared" si="1"/>
        <v>-0.83318621126728687</v>
      </c>
    </row>
    <row r="12" spans="1:15">
      <c r="A12" s="42" t="s">
        <v>94</v>
      </c>
      <c r="B12" s="42" t="s">
        <v>93</v>
      </c>
      <c r="C12" s="21" t="s">
        <v>112</v>
      </c>
      <c r="D12" s="22">
        <v>65645</v>
      </c>
      <c r="E12" s="22">
        <v>44605</v>
      </c>
      <c r="F12" s="19">
        <f t="shared" si="0"/>
        <v>-0.32051184400944471</v>
      </c>
      <c r="J12" s="31" t="s">
        <v>94</v>
      </c>
      <c r="K12" s="31" t="s">
        <v>93</v>
      </c>
      <c r="L12" s="14" t="s">
        <v>112</v>
      </c>
      <c r="M12" s="17">
        <v>89451</v>
      </c>
      <c r="N12" s="17">
        <v>44605</v>
      </c>
      <c r="O12" s="12">
        <f t="shared" si="1"/>
        <v>-0.50134710623693424</v>
      </c>
    </row>
    <row r="13" spans="1:15">
      <c r="A13" s="42" t="s">
        <v>94</v>
      </c>
      <c r="B13" s="42" t="s">
        <v>93</v>
      </c>
      <c r="C13" s="21" t="s">
        <v>111</v>
      </c>
      <c r="D13" s="22">
        <v>6573539</v>
      </c>
      <c r="E13" s="22">
        <v>3974093</v>
      </c>
      <c r="F13" s="19">
        <f t="shared" si="0"/>
        <v>-0.39544087286924134</v>
      </c>
      <c r="J13" s="31" t="s">
        <v>94</v>
      </c>
      <c r="K13" s="31" t="s">
        <v>93</v>
      </c>
      <c r="L13" s="14" t="s">
        <v>111</v>
      </c>
      <c r="M13" s="17">
        <v>4977743</v>
      </c>
      <c r="N13" s="17">
        <v>3974093</v>
      </c>
      <c r="O13" s="12">
        <f t="shared" si="1"/>
        <v>-0.20162752476373327</v>
      </c>
    </row>
    <row r="14" spans="1:15">
      <c r="A14" s="42" t="s">
        <v>94</v>
      </c>
      <c r="B14" s="42" t="s">
        <v>93</v>
      </c>
      <c r="C14" s="21" t="s">
        <v>110</v>
      </c>
      <c r="D14" s="22">
        <v>5397537</v>
      </c>
      <c r="E14" s="22">
        <v>4103320</v>
      </c>
      <c r="F14" s="19">
        <f t="shared" si="0"/>
        <v>-0.23977918076337412</v>
      </c>
      <c r="J14" s="31" t="s">
        <v>94</v>
      </c>
      <c r="K14" s="31" t="s">
        <v>93</v>
      </c>
      <c r="L14" s="14" t="s">
        <v>110</v>
      </c>
      <c r="M14" s="17">
        <v>5949422</v>
      </c>
      <c r="N14" s="17">
        <v>4103320</v>
      </c>
      <c r="O14" s="12">
        <f t="shared" si="1"/>
        <v>-0.31029938706650834</v>
      </c>
    </row>
    <row r="15" spans="1:15">
      <c r="A15" s="42" t="s">
        <v>94</v>
      </c>
      <c r="B15" s="42" t="s">
        <v>93</v>
      </c>
      <c r="C15" s="21" t="s">
        <v>109</v>
      </c>
      <c r="D15" s="22">
        <v>34890</v>
      </c>
      <c r="E15" s="22">
        <v>59042</v>
      </c>
      <c r="F15" s="19">
        <f t="shared" si="0"/>
        <v>0.69223273144167385</v>
      </c>
      <c r="J15" s="31" t="s">
        <v>94</v>
      </c>
      <c r="K15" s="31" t="s">
        <v>93</v>
      </c>
      <c r="L15" s="14" t="s">
        <v>109</v>
      </c>
      <c r="M15" s="17">
        <v>30152</v>
      </c>
      <c r="N15" s="17">
        <v>59042</v>
      </c>
      <c r="O15" s="12">
        <f t="shared" si="1"/>
        <v>0.95814539665693821</v>
      </c>
    </row>
    <row r="16" spans="1:15">
      <c r="A16" s="42" t="s">
        <v>94</v>
      </c>
      <c r="B16" s="42" t="s">
        <v>93</v>
      </c>
      <c r="C16" s="21" t="s">
        <v>108</v>
      </c>
      <c r="D16" s="22">
        <v>182392</v>
      </c>
      <c r="E16" s="22">
        <v>76406</v>
      </c>
      <c r="F16" s="19">
        <f t="shared" si="0"/>
        <v>-0.58108908285451111</v>
      </c>
      <c r="J16" s="31" t="s">
        <v>94</v>
      </c>
      <c r="K16" s="31" t="s">
        <v>93</v>
      </c>
      <c r="L16" s="14" t="s">
        <v>108</v>
      </c>
      <c r="M16" s="17">
        <v>114798</v>
      </c>
      <c r="N16" s="17">
        <v>76406</v>
      </c>
      <c r="O16" s="12">
        <f t="shared" si="1"/>
        <v>-0.33443091343054759</v>
      </c>
    </row>
    <row r="17" spans="1:15">
      <c r="A17" s="42" t="s">
        <v>94</v>
      </c>
      <c r="B17" s="42" t="s">
        <v>93</v>
      </c>
      <c r="C17" s="21" t="s">
        <v>107</v>
      </c>
      <c r="D17" s="22">
        <v>926448</v>
      </c>
      <c r="E17" s="22">
        <v>862525</v>
      </c>
      <c r="F17" s="19">
        <f t="shared" si="0"/>
        <v>-6.8997936203650939E-2</v>
      </c>
      <c r="J17" s="31" t="s">
        <v>94</v>
      </c>
      <c r="K17" s="31" t="s">
        <v>93</v>
      </c>
      <c r="L17" s="14" t="s">
        <v>107</v>
      </c>
      <c r="M17" s="17">
        <v>1490252</v>
      </c>
      <c r="N17" s="17">
        <v>862525</v>
      </c>
      <c r="O17" s="12">
        <f t="shared" si="1"/>
        <v>-0.42122204835155397</v>
      </c>
    </row>
    <row r="18" spans="1:15">
      <c r="A18" s="42" t="s">
        <v>94</v>
      </c>
      <c r="B18" s="42" t="s">
        <v>93</v>
      </c>
      <c r="C18" s="21" t="s">
        <v>106</v>
      </c>
      <c r="D18" s="22">
        <v>10621391</v>
      </c>
      <c r="E18" s="22">
        <v>9596315</v>
      </c>
      <c r="F18" s="19">
        <f t="shared" si="0"/>
        <v>-9.6510522962576187E-2</v>
      </c>
      <c r="J18" s="31" t="s">
        <v>94</v>
      </c>
      <c r="K18" s="31" t="s">
        <v>93</v>
      </c>
      <c r="L18" s="14" t="s">
        <v>106</v>
      </c>
      <c r="M18" s="17">
        <v>12741963</v>
      </c>
      <c r="N18" s="17">
        <v>9596315</v>
      </c>
      <c r="O18" s="12">
        <f t="shared" si="1"/>
        <v>-0.24687310738541621</v>
      </c>
    </row>
    <row r="19" spans="1:15">
      <c r="A19" s="42" t="s">
        <v>94</v>
      </c>
      <c r="B19" s="42" t="s">
        <v>93</v>
      </c>
      <c r="C19" s="21" t="s">
        <v>105</v>
      </c>
      <c r="D19" s="22">
        <v>79401</v>
      </c>
      <c r="E19" s="22">
        <v>83164</v>
      </c>
      <c r="F19" s="19">
        <f t="shared" si="0"/>
        <v>4.7392350222289395E-2</v>
      </c>
      <c r="J19" s="31" t="s">
        <v>94</v>
      </c>
      <c r="K19" s="31" t="s">
        <v>93</v>
      </c>
      <c r="L19" s="14" t="s">
        <v>105</v>
      </c>
      <c r="M19" s="17">
        <v>98866</v>
      </c>
      <c r="N19" s="17">
        <v>83164</v>
      </c>
      <c r="O19" s="12">
        <f t="shared" si="1"/>
        <v>-0.15882103048570792</v>
      </c>
    </row>
    <row r="20" spans="1:15">
      <c r="A20" s="42" t="s">
        <v>94</v>
      </c>
      <c r="B20" s="42" t="s">
        <v>93</v>
      </c>
      <c r="C20" s="21" t="s">
        <v>104</v>
      </c>
      <c r="D20" s="22">
        <v>1482189</v>
      </c>
      <c r="E20" s="22">
        <v>1304225</v>
      </c>
      <c r="F20" s="19">
        <f t="shared" si="0"/>
        <v>-0.1200683583537592</v>
      </c>
      <c r="J20" s="31" t="s">
        <v>94</v>
      </c>
      <c r="K20" s="31" t="s">
        <v>93</v>
      </c>
      <c r="L20" s="14" t="s">
        <v>104</v>
      </c>
      <c r="M20" s="17">
        <v>2308293</v>
      </c>
      <c r="N20" s="17">
        <v>1304225</v>
      </c>
      <c r="O20" s="12">
        <f t="shared" si="1"/>
        <v>-0.43498290728256767</v>
      </c>
    </row>
    <row r="21" spans="1:15">
      <c r="A21" s="42" t="s">
        <v>94</v>
      </c>
      <c r="B21" s="42" t="s">
        <v>93</v>
      </c>
      <c r="C21" s="21" t="s">
        <v>103</v>
      </c>
      <c r="D21" s="22">
        <v>16396</v>
      </c>
      <c r="E21" s="22"/>
      <c r="F21" s="19">
        <f t="shared" si="0"/>
        <v>-1</v>
      </c>
      <c r="J21" s="31" t="s">
        <v>94</v>
      </c>
      <c r="K21" s="31" t="s">
        <v>93</v>
      </c>
      <c r="L21" s="14" t="s">
        <v>103</v>
      </c>
      <c r="M21" s="17">
        <v>8769</v>
      </c>
      <c r="N21" s="17"/>
      <c r="O21" s="12">
        <f t="shared" si="1"/>
        <v>-1</v>
      </c>
    </row>
    <row r="22" spans="1:15">
      <c r="A22" s="42" t="s">
        <v>94</v>
      </c>
      <c r="B22" s="42" t="s">
        <v>93</v>
      </c>
      <c r="C22" s="21" t="s">
        <v>102</v>
      </c>
      <c r="D22" s="22">
        <v>2000</v>
      </c>
      <c r="E22" s="22"/>
      <c r="F22" s="19">
        <f t="shared" si="0"/>
        <v>-1</v>
      </c>
      <c r="J22" s="31" t="s">
        <v>94</v>
      </c>
      <c r="K22" s="31" t="s">
        <v>93</v>
      </c>
      <c r="L22" s="14" t="s">
        <v>101</v>
      </c>
      <c r="M22" s="17">
        <v>2852384</v>
      </c>
      <c r="N22" s="17">
        <v>1913184</v>
      </c>
      <c r="O22" s="12">
        <f t="shared" si="1"/>
        <v>-0.3292684294961688</v>
      </c>
    </row>
    <row r="23" spans="1:15">
      <c r="A23" s="42" t="s">
        <v>94</v>
      </c>
      <c r="B23" s="42" t="s">
        <v>93</v>
      </c>
      <c r="C23" s="21" t="s">
        <v>101</v>
      </c>
      <c r="D23" s="22">
        <v>2799597</v>
      </c>
      <c r="E23" s="22">
        <v>1913184</v>
      </c>
      <c r="F23" s="19">
        <f t="shared" si="0"/>
        <v>-0.31662164232923523</v>
      </c>
      <c r="J23" s="31" t="s">
        <v>94</v>
      </c>
      <c r="K23" s="31" t="s">
        <v>93</v>
      </c>
      <c r="L23" s="14" t="s">
        <v>100</v>
      </c>
      <c r="M23" s="17">
        <v>31061376</v>
      </c>
      <c r="N23" s="17">
        <v>26220745</v>
      </c>
      <c r="O23" s="12">
        <f t="shared" si="1"/>
        <v>-0.15584084233744183</v>
      </c>
    </row>
    <row r="24" spans="1:15">
      <c r="A24" s="42" t="s">
        <v>94</v>
      </c>
      <c r="B24" s="42" t="s">
        <v>93</v>
      </c>
      <c r="C24" s="21" t="s">
        <v>100</v>
      </c>
      <c r="D24" s="22">
        <v>27536786</v>
      </c>
      <c r="E24" s="22">
        <v>26220745</v>
      </c>
      <c r="F24" s="19">
        <f t="shared" si="0"/>
        <v>-4.7792106166638329E-2</v>
      </c>
      <c r="J24" s="31" t="s">
        <v>94</v>
      </c>
      <c r="K24" s="31" t="s">
        <v>93</v>
      </c>
      <c r="L24" s="14" t="s">
        <v>99</v>
      </c>
      <c r="M24" s="17">
        <v>3264436</v>
      </c>
      <c r="N24" s="17">
        <v>2727780</v>
      </c>
      <c r="O24" s="12">
        <f t="shared" si="1"/>
        <v>-0.16439470707956902</v>
      </c>
    </row>
    <row r="25" spans="1:15">
      <c r="A25" s="42" t="s">
        <v>94</v>
      </c>
      <c r="B25" s="42" t="s">
        <v>93</v>
      </c>
      <c r="C25" s="21" t="s">
        <v>99</v>
      </c>
      <c r="D25" s="22">
        <v>2738197</v>
      </c>
      <c r="E25" s="22">
        <v>2727780</v>
      </c>
      <c r="F25" s="19">
        <f t="shared" si="0"/>
        <v>-3.8043281765336827E-3</v>
      </c>
      <c r="J25" s="31" t="s">
        <v>94</v>
      </c>
      <c r="K25" s="31" t="s">
        <v>93</v>
      </c>
      <c r="L25" s="14" t="s">
        <v>98</v>
      </c>
      <c r="M25" s="17">
        <v>3569640</v>
      </c>
      <c r="N25" s="17">
        <v>3326610</v>
      </c>
      <c r="O25" s="12">
        <f t="shared" si="1"/>
        <v>-6.8082495713853497E-2</v>
      </c>
    </row>
    <row r="26" spans="1:15">
      <c r="A26" s="42" t="s">
        <v>94</v>
      </c>
      <c r="B26" s="42" t="s">
        <v>93</v>
      </c>
      <c r="C26" s="21" t="s">
        <v>98</v>
      </c>
      <c r="D26" s="22">
        <v>5193717</v>
      </c>
      <c r="E26" s="22">
        <v>3326610</v>
      </c>
      <c r="F26" s="19">
        <f t="shared" si="0"/>
        <v>-0.35949340327938545</v>
      </c>
      <c r="J26" s="31" t="s">
        <v>94</v>
      </c>
      <c r="K26" s="31" t="s">
        <v>93</v>
      </c>
      <c r="L26" s="14" t="s">
        <v>97</v>
      </c>
      <c r="M26" s="17">
        <v>21351</v>
      </c>
      <c r="N26" s="17">
        <v>8374</v>
      </c>
      <c r="O26" s="12">
        <f t="shared" si="1"/>
        <v>-0.60779354596974378</v>
      </c>
    </row>
    <row r="27" spans="1:15">
      <c r="A27" s="42" t="s">
        <v>94</v>
      </c>
      <c r="B27" s="42" t="s">
        <v>93</v>
      </c>
      <c r="C27" s="21" t="s">
        <v>97</v>
      </c>
      <c r="D27" s="22">
        <v>58303</v>
      </c>
      <c r="E27" s="22">
        <v>8374</v>
      </c>
      <c r="F27" s="19">
        <f t="shared" si="0"/>
        <v>-0.85637102721986857</v>
      </c>
      <c r="J27" s="31" t="s">
        <v>94</v>
      </c>
      <c r="K27" s="31" t="s">
        <v>93</v>
      </c>
      <c r="L27" s="14" t="s">
        <v>96</v>
      </c>
      <c r="M27" s="17">
        <v>52906</v>
      </c>
      <c r="N27" s="17">
        <v>113262</v>
      </c>
      <c r="O27" s="12">
        <f t="shared" si="1"/>
        <v>1.140815786489245</v>
      </c>
    </row>
    <row r="28" spans="1:15">
      <c r="A28" s="42" t="s">
        <v>94</v>
      </c>
      <c r="B28" s="42" t="s">
        <v>93</v>
      </c>
      <c r="C28" s="21" t="s">
        <v>96</v>
      </c>
      <c r="D28" s="22">
        <v>382257</v>
      </c>
      <c r="E28" s="22">
        <v>113262</v>
      </c>
      <c r="F28" s="19">
        <f t="shared" si="0"/>
        <v>-0.70370195967634341</v>
      </c>
      <c r="J28" s="31" t="s">
        <v>94</v>
      </c>
      <c r="K28" s="31" t="s">
        <v>93</v>
      </c>
      <c r="L28" s="14" t="s">
        <v>95</v>
      </c>
      <c r="M28" s="17">
        <v>2171649</v>
      </c>
      <c r="N28" s="17">
        <v>1623577</v>
      </c>
      <c r="O28" s="12">
        <f t="shared" si="1"/>
        <v>-0.25237595946674624</v>
      </c>
    </row>
    <row r="29" spans="1:15">
      <c r="A29" s="42" t="s">
        <v>94</v>
      </c>
      <c r="B29" s="42" t="s">
        <v>93</v>
      </c>
      <c r="C29" s="21" t="s">
        <v>95</v>
      </c>
      <c r="D29" s="22">
        <v>2690056</v>
      </c>
      <c r="E29" s="22">
        <v>1623577</v>
      </c>
      <c r="F29" s="19">
        <f t="shared" si="0"/>
        <v>-0.39645234151259306</v>
      </c>
      <c r="J29" s="31" t="s">
        <v>94</v>
      </c>
      <c r="K29" s="31" t="s">
        <v>93</v>
      </c>
      <c r="L29" s="14" t="s">
        <v>92</v>
      </c>
      <c r="M29" s="17">
        <v>1385917</v>
      </c>
      <c r="N29" s="17">
        <v>1386095</v>
      </c>
      <c r="O29" s="12">
        <f t="shared" si="1"/>
        <v>1.284348196897794E-4</v>
      </c>
    </row>
    <row r="30" spans="1:15">
      <c r="A30" s="42" t="s">
        <v>94</v>
      </c>
      <c r="B30" s="42" t="s">
        <v>93</v>
      </c>
      <c r="C30" s="21" t="s">
        <v>92</v>
      </c>
      <c r="D30" s="22">
        <v>1888225</v>
      </c>
      <c r="E30" s="22">
        <v>1386095</v>
      </c>
      <c r="F30" s="19">
        <f t="shared" si="0"/>
        <v>-0.2659269949291001</v>
      </c>
      <c r="J30" s="31" t="s">
        <v>3</v>
      </c>
      <c r="K30" s="41" t="s">
        <v>0</v>
      </c>
      <c r="L30" s="34"/>
      <c r="M30" s="28">
        <v>99809560</v>
      </c>
      <c r="N30" s="28">
        <v>91945627</v>
      </c>
      <c r="O30" s="12">
        <f t="shared" si="1"/>
        <v>-7.8789376488584861E-2</v>
      </c>
    </row>
    <row r="31" spans="1:15">
      <c r="A31" s="42" t="s">
        <v>3</v>
      </c>
      <c r="B31" s="44" t="s">
        <v>0</v>
      </c>
      <c r="C31" s="45"/>
      <c r="D31" s="20">
        <v>90573286</v>
      </c>
      <c r="E31" s="20">
        <v>91945627</v>
      </c>
      <c r="F31" s="19">
        <f t="shared" si="0"/>
        <v>1.5151719238716811E-2</v>
      </c>
      <c r="J31" s="31" t="s">
        <v>3</v>
      </c>
      <c r="K31" s="31" t="s">
        <v>66</v>
      </c>
      <c r="L31" s="29" t="s">
        <v>0</v>
      </c>
      <c r="M31" s="28">
        <v>92713482</v>
      </c>
      <c r="N31" s="28">
        <v>85713285</v>
      </c>
      <c r="O31" s="12">
        <f t="shared" si="1"/>
        <v>-7.5503549742636136E-2</v>
      </c>
    </row>
    <row r="32" spans="1:15">
      <c r="A32" s="42" t="s">
        <v>3</v>
      </c>
      <c r="B32" s="42" t="s">
        <v>66</v>
      </c>
      <c r="C32" s="24" t="s">
        <v>0</v>
      </c>
      <c r="D32" s="20">
        <v>83271214</v>
      </c>
      <c r="E32" s="20">
        <v>85713285</v>
      </c>
      <c r="F32" s="19">
        <f t="shared" si="0"/>
        <v>2.9326713070377479E-2</v>
      </c>
      <c r="J32" s="31" t="s">
        <v>3</v>
      </c>
      <c r="K32" s="31" t="s">
        <v>66</v>
      </c>
      <c r="L32" s="14" t="s">
        <v>91</v>
      </c>
      <c r="M32" s="17">
        <v>45692</v>
      </c>
      <c r="N32" s="17">
        <v>17301</v>
      </c>
      <c r="O32" s="12">
        <f t="shared" si="1"/>
        <v>-0.62135603606758294</v>
      </c>
    </row>
    <row r="33" spans="1:15">
      <c r="A33" s="42" t="s">
        <v>3</v>
      </c>
      <c r="B33" s="42" t="s">
        <v>66</v>
      </c>
      <c r="C33" s="21" t="s">
        <v>91</v>
      </c>
      <c r="D33" s="22">
        <v>916</v>
      </c>
      <c r="E33" s="22">
        <v>17301</v>
      </c>
      <c r="F33" s="19">
        <f t="shared" si="0"/>
        <v>17.887554585152838</v>
      </c>
      <c r="J33" s="31" t="s">
        <v>3</v>
      </c>
      <c r="K33" s="31" t="s">
        <v>66</v>
      </c>
      <c r="L33" s="14" t="s">
        <v>90</v>
      </c>
      <c r="M33" s="17"/>
      <c r="N33" s="17">
        <v>86339</v>
      </c>
    </row>
    <row r="34" spans="1:15">
      <c r="A34" s="42" t="s">
        <v>3</v>
      </c>
      <c r="B34" s="42" t="s">
        <v>66</v>
      </c>
      <c r="C34" s="21" t="s">
        <v>90</v>
      </c>
      <c r="D34" s="22">
        <v>1551</v>
      </c>
      <c r="E34" s="22">
        <v>86339</v>
      </c>
      <c r="F34" s="19">
        <f t="shared" si="0"/>
        <v>54.666666666666664</v>
      </c>
      <c r="J34" s="31" t="s">
        <v>3</v>
      </c>
      <c r="K34" s="31" t="s">
        <v>66</v>
      </c>
      <c r="L34" s="14" t="s">
        <v>88</v>
      </c>
      <c r="M34" s="17">
        <v>86638053</v>
      </c>
      <c r="N34" s="17">
        <v>79102473</v>
      </c>
      <c r="O34" s="12">
        <f t="shared" si="1"/>
        <v>-8.6977716362116306E-2</v>
      </c>
    </row>
    <row r="35" spans="1:15">
      <c r="A35" s="42" t="s">
        <v>3</v>
      </c>
      <c r="B35" s="42" t="s">
        <v>66</v>
      </c>
      <c r="C35" s="21" t="s">
        <v>88</v>
      </c>
      <c r="D35" s="22">
        <v>73784364</v>
      </c>
      <c r="E35" s="22">
        <v>79102473</v>
      </c>
      <c r="F35" s="19">
        <f t="shared" ref="F35:F66" si="2">(E35-D35)/D35</f>
        <v>7.2076368375283417E-2</v>
      </c>
      <c r="J35" s="31" t="s">
        <v>3</v>
      </c>
      <c r="K35" s="31" t="s">
        <v>66</v>
      </c>
      <c r="L35" s="14" t="s">
        <v>84</v>
      </c>
      <c r="M35" s="17">
        <v>807497</v>
      </c>
      <c r="N35" s="17">
        <v>1102874</v>
      </c>
      <c r="O35" s="12">
        <f t="shared" si="1"/>
        <v>0.36579330944882765</v>
      </c>
    </row>
    <row r="36" spans="1:15">
      <c r="A36" s="42" t="s">
        <v>3</v>
      </c>
      <c r="B36" s="42" t="s">
        <v>66</v>
      </c>
      <c r="C36" s="21" t="s">
        <v>87</v>
      </c>
      <c r="D36" s="22">
        <v>18122</v>
      </c>
      <c r="E36" s="22"/>
      <c r="F36" s="19">
        <f t="shared" si="2"/>
        <v>-1</v>
      </c>
      <c r="J36" s="31" t="s">
        <v>3</v>
      </c>
      <c r="K36" s="31" t="s">
        <v>66</v>
      </c>
      <c r="L36" s="14" t="s">
        <v>83</v>
      </c>
      <c r="M36" s="17">
        <v>911649</v>
      </c>
      <c r="N36" s="17">
        <v>554422</v>
      </c>
      <c r="O36" s="12">
        <f t="shared" si="1"/>
        <v>-0.39184708149737452</v>
      </c>
    </row>
    <row r="37" spans="1:15">
      <c r="A37" s="42" t="s">
        <v>3</v>
      </c>
      <c r="B37" s="42" t="s">
        <v>66</v>
      </c>
      <c r="C37" s="21" t="s">
        <v>84</v>
      </c>
      <c r="D37" s="22">
        <v>1384509</v>
      </c>
      <c r="E37" s="22">
        <v>1102874</v>
      </c>
      <c r="F37" s="19">
        <f t="shared" si="2"/>
        <v>-0.20341868489117804</v>
      </c>
      <c r="J37" s="31" t="s">
        <v>3</v>
      </c>
      <c r="K37" s="31" t="s">
        <v>66</v>
      </c>
      <c r="L37" s="14" t="s">
        <v>82</v>
      </c>
      <c r="M37" s="17">
        <v>663634</v>
      </c>
      <c r="N37" s="17">
        <v>687691</v>
      </c>
      <c r="O37" s="12">
        <f t="shared" si="1"/>
        <v>3.6250403083627418E-2</v>
      </c>
    </row>
    <row r="38" spans="1:15">
      <c r="A38" s="42" t="s">
        <v>3</v>
      </c>
      <c r="B38" s="42" t="s">
        <v>66</v>
      </c>
      <c r="C38" s="21" t="s">
        <v>83</v>
      </c>
      <c r="D38" s="22">
        <v>612162</v>
      </c>
      <c r="E38" s="22">
        <v>554422</v>
      </c>
      <c r="F38" s="19">
        <f t="shared" si="2"/>
        <v>-9.4321437789343349E-2</v>
      </c>
      <c r="J38" s="31" t="s">
        <v>3</v>
      </c>
      <c r="K38" s="31" t="s">
        <v>66</v>
      </c>
      <c r="L38" s="14" t="s">
        <v>81</v>
      </c>
      <c r="M38" s="17">
        <v>23112</v>
      </c>
      <c r="N38" s="17">
        <v>11721</v>
      </c>
      <c r="O38" s="12">
        <f t="shared" si="1"/>
        <v>-0.49286085150571129</v>
      </c>
    </row>
    <row r="39" spans="1:15">
      <c r="A39" s="42" t="s">
        <v>3</v>
      </c>
      <c r="B39" s="42" t="s">
        <v>66</v>
      </c>
      <c r="C39" s="21" t="s">
        <v>82</v>
      </c>
      <c r="D39" s="22">
        <v>1007031</v>
      </c>
      <c r="E39" s="22">
        <v>687691</v>
      </c>
      <c r="F39" s="19">
        <f t="shared" si="2"/>
        <v>-0.3171103968000985</v>
      </c>
      <c r="J39" s="31" t="s">
        <v>3</v>
      </c>
      <c r="K39" s="31" t="s">
        <v>66</v>
      </c>
      <c r="L39" s="14" t="s">
        <v>80</v>
      </c>
      <c r="M39" s="17">
        <v>836532</v>
      </c>
      <c r="N39" s="17">
        <v>896614</v>
      </c>
      <c r="O39" s="12">
        <f t="shared" si="1"/>
        <v>7.1822715688102792E-2</v>
      </c>
    </row>
    <row r="40" spans="1:15">
      <c r="A40" s="42" t="s">
        <v>3</v>
      </c>
      <c r="B40" s="42" t="s">
        <v>66</v>
      </c>
      <c r="C40" s="21" t="s">
        <v>81</v>
      </c>
      <c r="D40" s="22">
        <v>9179</v>
      </c>
      <c r="E40" s="22">
        <v>11721</v>
      </c>
      <c r="F40" s="19">
        <f t="shared" si="2"/>
        <v>0.27693648545593202</v>
      </c>
      <c r="J40" s="31" t="s">
        <v>3</v>
      </c>
      <c r="K40" s="31" t="s">
        <v>66</v>
      </c>
      <c r="L40" s="14" t="s">
        <v>75</v>
      </c>
      <c r="M40" s="17">
        <v>1813</v>
      </c>
      <c r="N40" s="17"/>
      <c r="O40" s="12">
        <f t="shared" si="1"/>
        <v>-1</v>
      </c>
    </row>
    <row r="41" spans="1:15">
      <c r="A41" s="42" t="s">
        <v>3</v>
      </c>
      <c r="B41" s="42" t="s">
        <v>66</v>
      </c>
      <c r="C41" s="21" t="s">
        <v>80</v>
      </c>
      <c r="D41" s="22">
        <v>985763</v>
      </c>
      <c r="E41" s="22">
        <v>896614</v>
      </c>
      <c r="F41" s="19">
        <f t="shared" si="2"/>
        <v>-9.0436545092481668E-2</v>
      </c>
      <c r="J41" s="31" t="s">
        <v>3</v>
      </c>
      <c r="K41" s="31" t="s">
        <v>66</v>
      </c>
      <c r="L41" s="14" t="s">
        <v>74</v>
      </c>
      <c r="M41" s="17">
        <v>95533</v>
      </c>
      <c r="N41" s="17">
        <v>37261</v>
      </c>
      <c r="O41" s="12">
        <f t="shared" si="1"/>
        <v>-0.60996723645232542</v>
      </c>
    </row>
    <row r="42" spans="1:15">
      <c r="A42" s="42" t="s">
        <v>3</v>
      </c>
      <c r="B42" s="42" t="s">
        <v>66</v>
      </c>
      <c r="C42" s="21" t="s">
        <v>75</v>
      </c>
      <c r="D42" s="22">
        <v>2067</v>
      </c>
      <c r="E42" s="22"/>
      <c r="F42" s="19">
        <f t="shared" si="2"/>
        <v>-1</v>
      </c>
      <c r="J42" s="31" t="s">
        <v>3</v>
      </c>
      <c r="K42" s="31" t="s">
        <v>66</v>
      </c>
      <c r="L42" s="14" t="s">
        <v>72</v>
      </c>
      <c r="M42" s="17"/>
      <c r="N42" s="17">
        <v>4013</v>
      </c>
    </row>
    <row r="43" spans="1:15">
      <c r="A43" s="42" t="s">
        <v>3</v>
      </c>
      <c r="B43" s="42" t="s">
        <v>66</v>
      </c>
      <c r="C43" s="21" t="s">
        <v>74</v>
      </c>
      <c r="D43" s="22">
        <v>40483</v>
      </c>
      <c r="E43" s="22">
        <v>37261</v>
      </c>
      <c r="F43" s="19">
        <f t="shared" si="2"/>
        <v>-7.9588963268532473E-2</v>
      </c>
      <c r="J43" s="31" t="s">
        <v>3</v>
      </c>
      <c r="K43" s="31" t="s">
        <v>66</v>
      </c>
      <c r="L43" s="14" t="s">
        <v>71</v>
      </c>
      <c r="M43" s="17">
        <v>1022</v>
      </c>
      <c r="N43" s="17">
        <v>282286</v>
      </c>
      <c r="O43" s="12">
        <f t="shared" si="1"/>
        <v>275.20939334637967</v>
      </c>
    </row>
    <row r="44" spans="1:15">
      <c r="A44" s="42" t="s">
        <v>3</v>
      </c>
      <c r="B44" s="42" t="s">
        <v>66</v>
      </c>
      <c r="C44" s="21" t="s">
        <v>72</v>
      </c>
      <c r="D44" s="22">
        <v>45657</v>
      </c>
      <c r="E44" s="22">
        <v>4013</v>
      </c>
      <c r="F44" s="19">
        <f t="shared" si="2"/>
        <v>-0.91210548218235976</v>
      </c>
      <c r="J44" s="31" t="s">
        <v>3</v>
      </c>
      <c r="K44" s="31" t="s">
        <v>66</v>
      </c>
      <c r="L44" s="14" t="s">
        <v>70</v>
      </c>
      <c r="M44" s="17">
        <v>3470</v>
      </c>
      <c r="N44" s="17">
        <v>79877</v>
      </c>
      <c r="O44" s="12">
        <f t="shared" si="1"/>
        <v>22.019308357348702</v>
      </c>
    </row>
    <row r="45" spans="1:15">
      <c r="A45" s="42" t="s">
        <v>3</v>
      </c>
      <c r="B45" s="42" t="s">
        <v>66</v>
      </c>
      <c r="C45" s="21" t="s">
        <v>71</v>
      </c>
      <c r="D45" s="22">
        <v>155638</v>
      </c>
      <c r="E45" s="22">
        <v>282286</v>
      </c>
      <c r="F45" s="19">
        <f t="shared" si="2"/>
        <v>0.81373443503514564</v>
      </c>
      <c r="J45" s="31" t="s">
        <v>3</v>
      </c>
      <c r="K45" s="31" t="s">
        <v>66</v>
      </c>
      <c r="L45" s="14" t="s">
        <v>68</v>
      </c>
      <c r="M45" s="17">
        <v>232518</v>
      </c>
      <c r="N45" s="17">
        <v>105557</v>
      </c>
      <c r="O45" s="12">
        <f t="shared" si="1"/>
        <v>-0.54602654418152574</v>
      </c>
    </row>
    <row r="46" spans="1:15">
      <c r="A46" s="42" t="s">
        <v>3</v>
      </c>
      <c r="B46" s="42" t="s">
        <v>66</v>
      </c>
      <c r="C46" s="21" t="s">
        <v>70</v>
      </c>
      <c r="D46" s="22">
        <v>133208</v>
      </c>
      <c r="E46" s="22">
        <v>79877</v>
      </c>
      <c r="F46" s="19">
        <f t="shared" si="2"/>
        <v>-0.40035883730706867</v>
      </c>
      <c r="J46" s="31" t="s">
        <v>3</v>
      </c>
      <c r="K46" s="31" t="s">
        <v>66</v>
      </c>
      <c r="L46" s="14" t="s">
        <v>67</v>
      </c>
      <c r="M46" s="17">
        <v>598637</v>
      </c>
      <c r="N46" s="17">
        <v>681903</v>
      </c>
      <c r="O46" s="12">
        <f t="shared" si="1"/>
        <v>0.13909263877775679</v>
      </c>
    </row>
    <row r="47" spans="1:15">
      <c r="A47" s="42" t="s">
        <v>3</v>
      </c>
      <c r="B47" s="42" t="s">
        <v>66</v>
      </c>
      <c r="C47" s="21" t="s">
        <v>68</v>
      </c>
      <c r="D47" s="22">
        <v>400507</v>
      </c>
      <c r="E47" s="22">
        <v>105557</v>
      </c>
      <c r="F47" s="19">
        <f t="shared" si="2"/>
        <v>-0.73644156032229147</v>
      </c>
      <c r="J47" s="31" t="s">
        <v>3</v>
      </c>
      <c r="K47" s="31" t="s">
        <v>66</v>
      </c>
      <c r="L47" s="14" t="s">
        <v>65</v>
      </c>
      <c r="M47" s="17">
        <v>1854320</v>
      </c>
      <c r="N47" s="17">
        <v>2062953</v>
      </c>
      <c r="O47" s="12">
        <f t="shared" si="1"/>
        <v>0.11251186418741102</v>
      </c>
    </row>
    <row r="48" spans="1:15">
      <c r="A48" s="42" t="s">
        <v>3</v>
      </c>
      <c r="B48" s="42" t="s">
        <v>66</v>
      </c>
      <c r="C48" s="21" t="s">
        <v>67</v>
      </c>
      <c r="D48" s="22">
        <v>946732</v>
      </c>
      <c r="E48" s="22">
        <v>681903</v>
      </c>
      <c r="F48" s="19">
        <f t="shared" si="2"/>
        <v>-0.27972963837706977</v>
      </c>
      <c r="J48" s="31" t="s">
        <v>3</v>
      </c>
      <c r="K48" s="31" t="s">
        <v>55</v>
      </c>
      <c r="L48" s="29" t="s">
        <v>0</v>
      </c>
      <c r="M48" s="28">
        <v>1722492</v>
      </c>
      <c r="N48" s="28">
        <v>1925506</v>
      </c>
      <c r="O48" s="12">
        <f t="shared" si="1"/>
        <v>0.11786063447609627</v>
      </c>
    </row>
    <row r="49" spans="1:15">
      <c r="A49" s="42" t="s">
        <v>3</v>
      </c>
      <c r="B49" s="42" t="s">
        <v>66</v>
      </c>
      <c r="C49" s="21" t="s">
        <v>65</v>
      </c>
      <c r="D49" s="22">
        <v>3743325</v>
      </c>
      <c r="E49" s="22">
        <v>2062953</v>
      </c>
      <c r="F49" s="19">
        <f t="shared" si="2"/>
        <v>-0.44889823886518004</v>
      </c>
      <c r="J49" s="31" t="s">
        <v>3</v>
      </c>
      <c r="K49" s="31" t="s">
        <v>55</v>
      </c>
      <c r="L49" s="14" t="s">
        <v>64</v>
      </c>
      <c r="M49" s="17">
        <v>21949</v>
      </c>
      <c r="N49" s="17">
        <v>1694</v>
      </c>
      <c r="O49" s="12">
        <f t="shared" si="1"/>
        <v>-0.9228210852430635</v>
      </c>
    </row>
    <row r="50" spans="1:15">
      <c r="A50" s="42" t="s">
        <v>3</v>
      </c>
      <c r="B50" s="42" t="s">
        <v>55</v>
      </c>
      <c r="C50" s="24" t="s">
        <v>0</v>
      </c>
      <c r="D50" s="20">
        <v>2108143</v>
      </c>
      <c r="E50" s="20">
        <v>1925506</v>
      </c>
      <c r="F50" s="19">
        <f t="shared" si="2"/>
        <v>-8.6634066095136811E-2</v>
      </c>
      <c r="J50" s="31" t="s">
        <v>3</v>
      </c>
      <c r="K50" s="31" t="s">
        <v>55</v>
      </c>
      <c r="L50" s="14" t="s">
        <v>61</v>
      </c>
      <c r="M50" s="17">
        <v>413081</v>
      </c>
      <c r="N50" s="17">
        <v>449755</v>
      </c>
      <c r="O50" s="12">
        <f t="shared" si="1"/>
        <v>8.8781619101338485E-2</v>
      </c>
    </row>
    <row r="51" spans="1:15">
      <c r="A51" s="42" t="s">
        <v>3</v>
      </c>
      <c r="B51" s="42" t="s">
        <v>55</v>
      </c>
      <c r="C51" s="21" t="s">
        <v>64</v>
      </c>
      <c r="D51" s="22">
        <v>10042</v>
      </c>
      <c r="E51" s="22">
        <v>1694</v>
      </c>
      <c r="F51" s="19">
        <f t="shared" si="2"/>
        <v>-0.83130850428201553</v>
      </c>
      <c r="J51" s="31" t="s">
        <v>3</v>
      </c>
      <c r="K51" s="31" t="s">
        <v>55</v>
      </c>
      <c r="L51" s="14" t="s">
        <v>59</v>
      </c>
      <c r="M51" s="17">
        <v>23185</v>
      </c>
      <c r="N51" s="17"/>
      <c r="O51" s="12">
        <f t="shared" si="1"/>
        <v>-1</v>
      </c>
    </row>
    <row r="52" spans="1:15">
      <c r="A52" s="42" t="s">
        <v>3</v>
      </c>
      <c r="B52" s="42" t="s">
        <v>55</v>
      </c>
      <c r="C52" s="21" t="s">
        <v>61</v>
      </c>
      <c r="D52" s="22">
        <v>366090</v>
      </c>
      <c r="E52" s="22">
        <v>449755</v>
      </c>
      <c r="F52" s="19">
        <f t="shared" si="2"/>
        <v>0.22853669862602091</v>
      </c>
      <c r="J52" s="31" t="s">
        <v>3</v>
      </c>
      <c r="K52" s="31" t="s">
        <v>55</v>
      </c>
      <c r="L52" s="14" t="s">
        <v>58</v>
      </c>
      <c r="M52" s="17">
        <v>1073687</v>
      </c>
      <c r="N52" s="17">
        <v>1430845</v>
      </c>
      <c r="O52" s="12">
        <f t="shared" si="1"/>
        <v>0.33264629263463186</v>
      </c>
    </row>
    <row r="53" spans="1:15">
      <c r="A53" s="42" t="s">
        <v>3</v>
      </c>
      <c r="B53" s="42" t="s">
        <v>55</v>
      </c>
      <c r="C53" s="21" t="s">
        <v>58</v>
      </c>
      <c r="D53" s="22">
        <v>1644756</v>
      </c>
      <c r="E53" s="22">
        <v>1430845</v>
      </c>
      <c r="F53" s="19">
        <f t="shared" si="2"/>
        <v>-0.1300563731033661</v>
      </c>
      <c r="J53" s="31" t="s">
        <v>3</v>
      </c>
      <c r="K53" s="31" t="s">
        <v>55</v>
      </c>
      <c r="L53" s="14" t="s">
        <v>56</v>
      </c>
      <c r="M53" s="17">
        <v>161140</v>
      </c>
      <c r="N53" s="17">
        <v>6073</v>
      </c>
      <c r="O53" s="12">
        <f t="shared" si="1"/>
        <v>-0.96231227504033756</v>
      </c>
    </row>
    <row r="54" spans="1:15">
      <c r="A54" s="42" t="s">
        <v>3</v>
      </c>
      <c r="B54" s="42" t="s">
        <v>55</v>
      </c>
      <c r="C54" s="21" t="s">
        <v>57</v>
      </c>
      <c r="D54" s="22">
        <v>47067</v>
      </c>
      <c r="E54" s="22"/>
      <c r="F54" s="19">
        <f t="shared" si="2"/>
        <v>-1</v>
      </c>
      <c r="J54" s="31" t="s">
        <v>3</v>
      </c>
      <c r="K54" s="31" t="s">
        <v>55</v>
      </c>
      <c r="L54" s="14" t="s">
        <v>54</v>
      </c>
      <c r="M54" s="17">
        <v>29450</v>
      </c>
      <c r="N54" s="17">
        <v>37139</v>
      </c>
      <c r="O54" s="12">
        <f t="shared" si="1"/>
        <v>0.26108658743633278</v>
      </c>
    </row>
    <row r="55" spans="1:15">
      <c r="A55" s="42" t="s">
        <v>3</v>
      </c>
      <c r="B55" s="42" t="s">
        <v>55</v>
      </c>
      <c r="C55" s="21" t="s">
        <v>56</v>
      </c>
      <c r="D55" s="22">
        <v>14648</v>
      </c>
      <c r="E55" s="22">
        <v>6073</v>
      </c>
      <c r="F55" s="19">
        <f t="shared" si="2"/>
        <v>-0.58540415073730201</v>
      </c>
      <c r="J55" s="31" t="s">
        <v>3</v>
      </c>
      <c r="K55" s="31" t="s">
        <v>45</v>
      </c>
      <c r="L55" s="29" t="s">
        <v>0</v>
      </c>
      <c r="M55" s="28">
        <v>64649</v>
      </c>
      <c r="N55" s="28">
        <v>81215</v>
      </c>
      <c r="O55" s="12">
        <f t="shared" si="1"/>
        <v>0.25624526288109639</v>
      </c>
    </row>
    <row r="56" spans="1:15">
      <c r="A56" s="42" t="s">
        <v>3</v>
      </c>
      <c r="B56" s="42" t="s">
        <v>55</v>
      </c>
      <c r="C56" s="21" t="s">
        <v>54</v>
      </c>
      <c r="D56" s="22">
        <v>25540</v>
      </c>
      <c r="E56" s="22">
        <v>37139</v>
      </c>
      <c r="F56" s="19">
        <f t="shared" si="2"/>
        <v>0.45415035238841034</v>
      </c>
      <c r="J56" s="31" t="s">
        <v>3</v>
      </c>
      <c r="K56" s="31" t="s">
        <v>45</v>
      </c>
      <c r="L56" s="14" t="s">
        <v>51</v>
      </c>
      <c r="M56" s="17">
        <v>38916</v>
      </c>
      <c r="N56" s="17">
        <v>81215</v>
      </c>
      <c r="O56" s="12">
        <f t="shared" si="1"/>
        <v>1.0869308253674581</v>
      </c>
    </row>
    <row r="57" spans="1:15">
      <c r="A57" s="42" t="s">
        <v>3</v>
      </c>
      <c r="B57" s="42" t="s">
        <v>45</v>
      </c>
      <c r="C57" s="24" t="s">
        <v>0</v>
      </c>
      <c r="D57" s="20">
        <v>77811</v>
      </c>
      <c r="E57" s="20">
        <v>81215</v>
      </c>
      <c r="F57" s="19">
        <f t="shared" si="2"/>
        <v>4.3747028055159294E-2</v>
      </c>
      <c r="J57" s="31" t="s">
        <v>3</v>
      </c>
      <c r="K57" s="31" t="s">
        <v>45</v>
      </c>
      <c r="L57" s="14" t="s">
        <v>48</v>
      </c>
      <c r="M57" s="17">
        <v>25733</v>
      </c>
      <c r="N57" s="17"/>
      <c r="O57" s="12">
        <f t="shared" si="1"/>
        <v>-1</v>
      </c>
    </row>
    <row r="58" spans="1:15">
      <c r="A58" s="42" t="s">
        <v>3</v>
      </c>
      <c r="B58" s="42" t="s">
        <v>45</v>
      </c>
      <c r="C58" s="21" t="s">
        <v>51</v>
      </c>
      <c r="D58" s="22">
        <v>77811</v>
      </c>
      <c r="E58" s="22">
        <v>81215</v>
      </c>
      <c r="F58" s="19">
        <f t="shared" si="2"/>
        <v>4.3747028055159294E-2</v>
      </c>
      <c r="J58" s="31" t="s">
        <v>3</v>
      </c>
      <c r="K58" s="31" t="s">
        <v>28</v>
      </c>
      <c r="L58" s="29" t="s">
        <v>0</v>
      </c>
      <c r="M58" s="28">
        <v>598593</v>
      </c>
      <c r="N58" s="28">
        <v>256010</v>
      </c>
      <c r="O58" s="12">
        <f t="shared" si="1"/>
        <v>-0.57231374239257726</v>
      </c>
    </row>
    <row r="59" spans="1:15">
      <c r="A59" s="42" t="s">
        <v>3</v>
      </c>
      <c r="B59" s="42" t="s">
        <v>28</v>
      </c>
      <c r="C59" s="24" t="s">
        <v>0</v>
      </c>
      <c r="D59" s="20">
        <v>37604</v>
      </c>
      <c r="E59" s="20">
        <v>256010</v>
      </c>
      <c r="F59" s="19">
        <f t="shared" si="2"/>
        <v>5.8080523348579938</v>
      </c>
      <c r="J59" s="31" t="s">
        <v>3</v>
      </c>
      <c r="K59" s="31" t="s">
        <v>28</v>
      </c>
      <c r="L59" s="14" t="s">
        <v>42</v>
      </c>
      <c r="M59" s="17"/>
      <c r="N59" s="17">
        <v>11431</v>
      </c>
    </row>
    <row r="60" spans="1:15">
      <c r="A60" s="42" t="s">
        <v>3</v>
      </c>
      <c r="B60" s="42" t="s">
        <v>28</v>
      </c>
      <c r="C60" s="21" t="s">
        <v>42</v>
      </c>
      <c r="D60" s="22"/>
      <c r="E60" s="22">
        <v>11431</v>
      </c>
      <c r="J60" s="31" t="s">
        <v>3</v>
      </c>
      <c r="K60" s="31" t="s">
        <v>28</v>
      </c>
      <c r="L60" s="14" t="s">
        <v>40</v>
      </c>
      <c r="M60" s="17">
        <v>3570</v>
      </c>
      <c r="N60" s="17">
        <v>1071</v>
      </c>
      <c r="O60" s="12">
        <f t="shared" si="1"/>
        <v>-0.7</v>
      </c>
    </row>
    <row r="61" spans="1:15">
      <c r="A61" s="42" t="s">
        <v>3</v>
      </c>
      <c r="B61" s="42" t="s">
        <v>28</v>
      </c>
      <c r="C61" s="21" t="s">
        <v>41</v>
      </c>
      <c r="D61" s="22">
        <v>1545</v>
      </c>
      <c r="E61" s="22"/>
      <c r="F61" s="19">
        <f>(E61-D61)/D61</f>
        <v>-1</v>
      </c>
      <c r="J61" s="31" t="s">
        <v>3</v>
      </c>
      <c r="K61" s="31" t="s">
        <v>28</v>
      </c>
      <c r="L61" s="14" t="s">
        <v>39</v>
      </c>
      <c r="M61" s="17"/>
      <c r="N61" s="17">
        <v>11489</v>
      </c>
    </row>
    <row r="62" spans="1:15">
      <c r="A62" s="42" t="s">
        <v>3</v>
      </c>
      <c r="B62" s="42" t="s">
        <v>28</v>
      </c>
      <c r="C62" s="21" t="s">
        <v>40</v>
      </c>
      <c r="D62" s="22">
        <v>2194</v>
      </c>
      <c r="E62" s="22">
        <v>1071</v>
      </c>
      <c r="F62" s="19">
        <f>(E62-D62)/D62</f>
        <v>-0.51185050136736554</v>
      </c>
      <c r="J62" s="31" t="s">
        <v>3</v>
      </c>
      <c r="K62" s="31" t="s">
        <v>28</v>
      </c>
      <c r="L62" s="14" t="s">
        <v>37</v>
      </c>
      <c r="M62" s="17">
        <v>4839</v>
      </c>
      <c r="N62" s="17">
        <v>1594</v>
      </c>
      <c r="O62" s="12">
        <f t="shared" si="1"/>
        <v>-0.67059309774746845</v>
      </c>
    </row>
    <row r="63" spans="1:15">
      <c r="A63" s="42" t="s">
        <v>3</v>
      </c>
      <c r="B63" s="42" t="s">
        <v>28</v>
      </c>
      <c r="C63" s="21" t="s">
        <v>39</v>
      </c>
      <c r="D63" s="22"/>
      <c r="E63" s="22">
        <v>11489</v>
      </c>
      <c r="J63" s="31" t="s">
        <v>3</v>
      </c>
      <c r="K63" s="31" t="s">
        <v>28</v>
      </c>
      <c r="L63" s="14" t="s">
        <v>36</v>
      </c>
      <c r="M63" s="17">
        <v>63647</v>
      </c>
      <c r="N63" s="17">
        <v>1595</v>
      </c>
      <c r="O63" s="12">
        <f t="shared" si="1"/>
        <v>-0.97493990290194354</v>
      </c>
    </row>
    <row r="64" spans="1:15">
      <c r="A64" s="42" t="s">
        <v>3</v>
      </c>
      <c r="B64" s="42" t="s">
        <v>28</v>
      </c>
      <c r="C64" s="21" t="s">
        <v>37</v>
      </c>
      <c r="D64" s="22"/>
      <c r="E64" s="22">
        <v>1594</v>
      </c>
      <c r="J64" s="31" t="s">
        <v>3</v>
      </c>
      <c r="K64" s="31" t="s">
        <v>28</v>
      </c>
      <c r="L64" s="14" t="s">
        <v>34</v>
      </c>
      <c r="M64" s="17">
        <v>466815</v>
      </c>
      <c r="N64" s="17">
        <v>222257</v>
      </c>
      <c r="O64" s="12">
        <f t="shared" si="1"/>
        <v>-0.52388633612887336</v>
      </c>
    </row>
    <row r="65" spans="1:15">
      <c r="A65" s="42" t="s">
        <v>3</v>
      </c>
      <c r="B65" s="42" t="s">
        <v>28</v>
      </c>
      <c r="C65" s="21" t="s">
        <v>36</v>
      </c>
      <c r="D65" s="22">
        <v>13133</v>
      </c>
      <c r="E65" s="22">
        <v>1595</v>
      </c>
      <c r="F65" s="19">
        <f>(E65-D65)/D65</f>
        <v>-0.878550217010584</v>
      </c>
      <c r="J65" s="31" t="s">
        <v>3</v>
      </c>
      <c r="K65" s="31" t="s">
        <v>28</v>
      </c>
      <c r="L65" s="14" t="s">
        <v>32</v>
      </c>
      <c r="M65" s="17">
        <v>5000</v>
      </c>
      <c r="N65" s="17"/>
      <c r="O65" s="12">
        <f t="shared" si="1"/>
        <v>-1</v>
      </c>
    </row>
    <row r="66" spans="1:15">
      <c r="A66" s="42" t="s">
        <v>3</v>
      </c>
      <c r="B66" s="42" t="s">
        <v>28</v>
      </c>
      <c r="C66" s="21" t="s">
        <v>34</v>
      </c>
      <c r="D66" s="22">
        <v>2038</v>
      </c>
      <c r="E66" s="22">
        <v>222257</v>
      </c>
      <c r="F66" s="19">
        <f>(E66-D66)/D66</f>
        <v>108.05642787046123</v>
      </c>
      <c r="J66" s="31" t="s">
        <v>3</v>
      </c>
      <c r="K66" s="31" t="s">
        <v>28</v>
      </c>
      <c r="L66" s="14" t="s">
        <v>31</v>
      </c>
      <c r="M66" s="17">
        <v>3495</v>
      </c>
      <c r="N66" s="17">
        <v>319</v>
      </c>
      <c r="O66" s="12">
        <f t="shared" si="1"/>
        <v>-0.90872675250357648</v>
      </c>
    </row>
    <row r="67" spans="1:15">
      <c r="A67" s="42" t="s">
        <v>3</v>
      </c>
      <c r="B67" s="42" t="s">
        <v>28</v>
      </c>
      <c r="C67" s="21" t="s">
        <v>32</v>
      </c>
      <c r="D67" s="22">
        <v>500</v>
      </c>
      <c r="E67" s="22"/>
      <c r="F67" s="19">
        <f>(E67-D67)/D67</f>
        <v>-1</v>
      </c>
      <c r="J67" s="31" t="s">
        <v>3</v>
      </c>
      <c r="K67" s="31" t="s">
        <v>28</v>
      </c>
      <c r="L67" s="14" t="s">
        <v>29</v>
      </c>
      <c r="M67" s="17">
        <v>51227</v>
      </c>
      <c r="N67" s="17">
        <v>2640</v>
      </c>
      <c r="O67" s="12">
        <f t="shared" si="1"/>
        <v>-0.94846467683057767</v>
      </c>
    </row>
    <row r="68" spans="1:15">
      <c r="A68" s="42" t="s">
        <v>3</v>
      </c>
      <c r="B68" s="42" t="s">
        <v>28</v>
      </c>
      <c r="C68" s="21" t="s">
        <v>31</v>
      </c>
      <c r="D68" s="22">
        <v>331</v>
      </c>
      <c r="E68" s="22">
        <v>319</v>
      </c>
      <c r="F68" s="19">
        <f>(E68-D68)/D68</f>
        <v>-3.6253776435045321E-2</v>
      </c>
      <c r="J68" s="31" t="s">
        <v>3</v>
      </c>
      <c r="K68" s="31" t="s">
        <v>28</v>
      </c>
      <c r="L68" s="14" t="s">
        <v>27</v>
      </c>
      <c r="M68" s="17"/>
      <c r="N68" s="17">
        <v>3614</v>
      </c>
    </row>
    <row r="69" spans="1:15">
      <c r="A69" s="42" t="s">
        <v>3</v>
      </c>
      <c r="B69" s="42" t="s">
        <v>28</v>
      </c>
      <c r="C69" s="21" t="s">
        <v>29</v>
      </c>
      <c r="D69" s="22">
        <v>17863</v>
      </c>
      <c r="E69" s="22">
        <v>2640</v>
      </c>
      <c r="F69" s="19">
        <f>(E69-D69)/D69</f>
        <v>-0.85220847561999669</v>
      </c>
      <c r="J69" s="31" t="s">
        <v>3</v>
      </c>
      <c r="K69" s="31" t="s">
        <v>24</v>
      </c>
      <c r="L69" s="29" t="s">
        <v>0</v>
      </c>
      <c r="M69" s="28">
        <v>1528230</v>
      </c>
      <c r="N69" s="28">
        <v>976027</v>
      </c>
      <c r="O69" s="12">
        <f t="shared" ref="O69:O81" si="3">(N69-M69)/M69</f>
        <v>-0.36133500847385536</v>
      </c>
    </row>
    <row r="70" spans="1:15">
      <c r="A70" s="42" t="s">
        <v>3</v>
      </c>
      <c r="B70" s="42" t="s">
        <v>28</v>
      </c>
      <c r="C70" s="21" t="s">
        <v>27</v>
      </c>
      <c r="D70" s="22"/>
      <c r="E70" s="22">
        <v>3614</v>
      </c>
      <c r="J70" s="31" t="s">
        <v>3</v>
      </c>
      <c r="K70" s="31" t="s">
        <v>24</v>
      </c>
      <c r="L70" s="14" t="s">
        <v>26</v>
      </c>
      <c r="M70" s="17">
        <v>500394</v>
      </c>
      <c r="N70" s="17">
        <v>192481</v>
      </c>
      <c r="O70" s="12">
        <f t="shared" si="3"/>
        <v>-0.61534111120437096</v>
      </c>
    </row>
    <row r="71" spans="1:15">
      <c r="A71" s="42" t="s">
        <v>3</v>
      </c>
      <c r="B71" s="42" t="s">
        <v>24</v>
      </c>
      <c r="C71" s="24" t="s">
        <v>0</v>
      </c>
      <c r="D71" s="20">
        <v>2317487</v>
      </c>
      <c r="E71" s="20">
        <v>976027</v>
      </c>
      <c r="F71" s="19">
        <f t="shared" ref="F71:F82" si="4">(E71-D71)/D71</f>
        <v>-0.57884251346393745</v>
      </c>
      <c r="J71" s="31" t="s">
        <v>3</v>
      </c>
      <c r="K71" s="31" t="s">
        <v>24</v>
      </c>
      <c r="L71" s="14" t="s">
        <v>25</v>
      </c>
      <c r="M71" s="17">
        <v>8071</v>
      </c>
      <c r="N71" s="17">
        <v>1420</v>
      </c>
      <c r="O71" s="12">
        <f t="shared" si="3"/>
        <v>-0.82406145459050928</v>
      </c>
    </row>
    <row r="72" spans="1:15">
      <c r="A72" s="42" t="s">
        <v>3</v>
      </c>
      <c r="B72" s="42" t="s">
        <v>24</v>
      </c>
      <c r="C72" s="21" t="s">
        <v>26</v>
      </c>
      <c r="D72" s="22">
        <v>338432</v>
      </c>
      <c r="E72" s="22">
        <v>192481</v>
      </c>
      <c r="F72" s="19">
        <f t="shared" si="4"/>
        <v>-0.43125650056732223</v>
      </c>
      <c r="J72" s="31" t="s">
        <v>3</v>
      </c>
      <c r="K72" s="31" t="s">
        <v>24</v>
      </c>
      <c r="L72" s="14" t="s">
        <v>23</v>
      </c>
      <c r="M72" s="17">
        <v>1019765</v>
      </c>
      <c r="N72" s="17">
        <v>782126</v>
      </c>
      <c r="O72" s="12">
        <f t="shared" si="3"/>
        <v>-0.23303310076341119</v>
      </c>
    </row>
    <row r="73" spans="1:15">
      <c r="A73" s="42" t="s">
        <v>3</v>
      </c>
      <c r="B73" s="42" t="s">
        <v>24</v>
      </c>
      <c r="C73" s="21" t="s">
        <v>25</v>
      </c>
      <c r="D73" s="22">
        <v>594904</v>
      </c>
      <c r="E73" s="22">
        <v>1420</v>
      </c>
      <c r="F73" s="19">
        <f t="shared" si="4"/>
        <v>-0.99761306025846186</v>
      </c>
      <c r="J73" s="31" t="s">
        <v>3</v>
      </c>
      <c r="K73" s="31" t="s">
        <v>9</v>
      </c>
      <c r="L73" s="29" t="s">
        <v>0</v>
      </c>
      <c r="M73" s="28">
        <v>69898</v>
      </c>
      <c r="N73" s="28">
        <v>97557</v>
      </c>
      <c r="O73" s="12">
        <f t="shared" si="3"/>
        <v>0.39570517039114139</v>
      </c>
    </row>
    <row r="74" spans="1:15">
      <c r="A74" s="42" t="s">
        <v>3</v>
      </c>
      <c r="B74" s="42" t="s">
        <v>24</v>
      </c>
      <c r="C74" s="21" t="s">
        <v>23</v>
      </c>
      <c r="D74" s="22">
        <v>1384151</v>
      </c>
      <c r="E74" s="22">
        <v>782126</v>
      </c>
      <c r="F74" s="19">
        <f t="shared" si="4"/>
        <v>-0.43494170794949394</v>
      </c>
      <c r="J74" s="31" t="s">
        <v>3</v>
      </c>
      <c r="K74" s="31" t="s">
        <v>9</v>
      </c>
      <c r="L74" s="14" t="s">
        <v>20</v>
      </c>
      <c r="M74" s="17">
        <v>876</v>
      </c>
      <c r="N74" s="17"/>
      <c r="O74" s="12">
        <f t="shared" si="3"/>
        <v>-1</v>
      </c>
    </row>
    <row r="75" spans="1:15">
      <c r="A75" s="42" t="s">
        <v>3</v>
      </c>
      <c r="B75" s="42" t="s">
        <v>9</v>
      </c>
      <c r="C75" s="24" t="s">
        <v>0</v>
      </c>
      <c r="D75" s="20">
        <v>74876</v>
      </c>
      <c r="E75" s="20">
        <v>97557</v>
      </c>
      <c r="F75" s="19">
        <f t="shared" si="4"/>
        <v>0.30291415139697636</v>
      </c>
      <c r="J75" s="31" t="s">
        <v>3</v>
      </c>
      <c r="K75" s="31" t="s">
        <v>9</v>
      </c>
      <c r="L75" s="14" t="s">
        <v>13</v>
      </c>
      <c r="M75" s="17">
        <v>18096</v>
      </c>
      <c r="N75" s="17"/>
      <c r="O75" s="12">
        <f t="shared" si="3"/>
        <v>-1</v>
      </c>
    </row>
    <row r="76" spans="1:15">
      <c r="A76" s="42" t="s">
        <v>3</v>
      </c>
      <c r="B76" s="42" t="s">
        <v>9</v>
      </c>
      <c r="C76" s="21" t="s">
        <v>13</v>
      </c>
      <c r="D76" s="22">
        <v>14937</v>
      </c>
      <c r="E76" s="22"/>
      <c r="F76" s="19">
        <f t="shared" si="4"/>
        <v>-1</v>
      </c>
      <c r="J76" s="31" t="s">
        <v>3</v>
      </c>
      <c r="K76" s="31" t="s">
        <v>9</v>
      </c>
      <c r="L76" s="14" t="s">
        <v>12</v>
      </c>
      <c r="M76" s="17">
        <v>50926</v>
      </c>
      <c r="N76" s="17">
        <v>97557</v>
      </c>
      <c r="O76" s="12">
        <f t="shared" si="3"/>
        <v>0.91566194085535879</v>
      </c>
    </row>
    <row r="77" spans="1:15">
      <c r="A77" s="42" t="s">
        <v>3</v>
      </c>
      <c r="B77" s="42" t="s">
        <v>9</v>
      </c>
      <c r="C77" s="21" t="s">
        <v>12</v>
      </c>
      <c r="D77" s="22">
        <v>59939</v>
      </c>
      <c r="E77" s="22">
        <v>97557</v>
      </c>
      <c r="F77" s="19">
        <f t="shared" si="4"/>
        <v>0.62760473147700158</v>
      </c>
      <c r="J77" s="31" t="s">
        <v>3</v>
      </c>
      <c r="K77" s="31" t="s">
        <v>2</v>
      </c>
      <c r="L77" s="29" t="s">
        <v>0</v>
      </c>
      <c r="M77" s="28">
        <v>3112216</v>
      </c>
      <c r="N77" s="28">
        <v>2896027</v>
      </c>
      <c r="O77" s="12">
        <f t="shared" si="3"/>
        <v>-6.9464651553748202E-2</v>
      </c>
    </row>
    <row r="78" spans="1:15">
      <c r="A78" s="42" t="s">
        <v>3</v>
      </c>
      <c r="B78" s="42" t="s">
        <v>2</v>
      </c>
      <c r="C78" s="24" t="s">
        <v>0</v>
      </c>
      <c r="D78" s="20">
        <v>2686151</v>
      </c>
      <c r="E78" s="20">
        <v>2896027</v>
      </c>
      <c r="F78" s="19">
        <f t="shared" si="4"/>
        <v>7.8132614287134264E-2</v>
      </c>
      <c r="J78" s="31" t="s">
        <v>3</v>
      </c>
      <c r="K78" s="31" t="s">
        <v>2</v>
      </c>
      <c r="L78" s="14" t="s">
        <v>5</v>
      </c>
      <c r="M78" s="17">
        <v>1798933</v>
      </c>
      <c r="N78" s="17">
        <v>1380550</v>
      </c>
      <c r="O78" s="12">
        <f t="shared" si="3"/>
        <v>-0.23257286402550845</v>
      </c>
    </row>
    <row r="79" spans="1:15">
      <c r="A79" s="42" t="s">
        <v>3</v>
      </c>
      <c r="B79" s="42" t="s">
        <v>2</v>
      </c>
      <c r="C79" s="21" t="s">
        <v>5</v>
      </c>
      <c r="D79" s="22">
        <v>877258</v>
      </c>
      <c r="E79" s="22">
        <v>1380550</v>
      </c>
      <c r="F79" s="19">
        <f t="shared" si="4"/>
        <v>0.57371035658836966</v>
      </c>
      <c r="J79" s="31" t="s">
        <v>3</v>
      </c>
      <c r="K79" s="31" t="s">
        <v>2</v>
      </c>
      <c r="L79" s="14" t="s">
        <v>4</v>
      </c>
      <c r="M79" s="17">
        <v>49426</v>
      </c>
      <c r="N79" s="17">
        <v>16815</v>
      </c>
      <c r="O79" s="12">
        <f t="shared" si="3"/>
        <v>-0.65979444017318822</v>
      </c>
    </row>
    <row r="80" spans="1:15">
      <c r="A80" s="42" t="s">
        <v>3</v>
      </c>
      <c r="B80" s="42" t="s">
        <v>2</v>
      </c>
      <c r="C80" s="21" t="s">
        <v>4</v>
      </c>
      <c r="D80" s="22">
        <v>36797</v>
      </c>
      <c r="E80" s="22">
        <v>16815</v>
      </c>
      <c r="F80" s="19">
        <f t="shared" si="4"/>
        <v>-0.54303339946191265</v>
      </c>
      <c r="J80" s="31" t="s">
        <v>3</v>
      </c>
      <c r="K80" s="31" t="s">
        <v>2</v>
      </c>
      <c r="L80" s="14" t="s">
        <v>1</v>
      </c>
      <c r="M80" s="17">
        <v>1263857</v>
      </c>
      <c r="N80" s="17">
        <v>1498662</v>
      </c>
      <c r="O80" s="12">
        <f t="shared" si="3"/>
        <v>0.18578446770481155</v>
      </c>
    </row>
    <row r="81" spans="1:15">
      <c r="A81" s="42" t="s">
        <v>3</v>
      </c>
      <c r="B81" s="42" t="s">
        <v>2</v>
      </c>
      <c r="C81" s="21" t="s">
        <v>1</v>
      </c>
      <c r="D81" s="22">
        <v>1772096</v>
      </c>
      <c r="E81" s="22">
        <v>1498662</v>
      </c>
      <c r="F81" s="19">
        <f t="shared" si="4"/>
        <v>-0.15429976705550941</v>
      </c>
      <c r="J81" s="41" t="s">
        <v>0</v>
      </c>
      <c r="K81" s="33"/>
      <c r="L81" s="34"/>
      <c r="M81" s="28">
        <v>177508065</v>
      </c>
      <c r="N81" s="28">
        <v>154000952</v>
      </c>
      <c r="O81" s="12">
        <f t="shared" si="3"/>
        <v>-0.13242842233675411</v>
      </c>
    </row>
    <row r="82" spans="1:15">
      <c r="A82" s="44" t="s">
        <v>0</v>
      </c>
      <c r="B82" s="43"/>
      <c r="C82" s="45"/>
      <c r="D82" s="20">
        <v>163866503</v>
      </c>
      <c r="E82" s="20">
        <v>154000952</v>
      </c>
      <c r="F82" s="19">
        <f t="shared" si="4"/>
        <v>-6.0204805859559958E-2</v>
      </c>
    </row>
  </sheetData>
  <mergeCells count="28">
    <mergeCell ref="B75:B77"/>
    <mergeCell ref="B78:B81"/>
    <mergeCell ref="A31:A81"/>
    <mergeCell ref="A82:C82"/>
    <mergeCell ref="B32:B49"/>
    <mergeCell ref="B50:B56"/>
    <mergeCell ref="B57:B58"/>
    <mergeCell ref="B59:B70"/>
    <mergeCell ref="B71:B74"/>
    <mergeCell ref="J1:L1"/>
    <mergeCell ref="J3:J29"/>
    <mergeCell ref="K3:L3"/>
    <mergeCell ref="K4:K29"/>
    <mergeCell ref="J30:J80"/>
    <mergeCell ref="A1:C1"/>
    <mergeCell ref="B3:C3"/>
    <mergeCell ref="B4:B30"/>
    <mergeCell ref="A3:A30"/>
    <mergeCell ref="B31:C31"/>
    <mergeCell ref="K73:K76"/>
    <mergeCell ref="K77:K80"/>
    <mergeCell ref="J81:L81"/>
    <mergeCell ref="K30:L30"/>
    <mergeCell ref="K31:K47"/>
    <mergeCell ref="K48:K54"/>
    <mergeCell ref="K55:K57"/>
    <mergeCell ref="K58:K68"/>
    <mergeCell ref="K69:K7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1925F-9A26-44A1-88A7-E8D3CF6ED5D0}">
  <dimension ref="A1:O117"/>
  <sheetViews>
    <sheetView workbookViewId="0">
      <selection activeCell="H4" sqref="H4"/>
    </sheetView>
  </sheetViews>
  <sheetFormatPr defaultRowHeight="15"/>
  <cols>
    <col min="1" max="3" width="9.140625" style="18"/>
    <col min="4" max="4" width="12.7109375" style="18" customWidth="1"/>
    <col min="5" max="5" width="14.85546875" style="18" customWidth="1"/>
    <col min="6" max="6" width="12" style="19" customWidth="1"/>
    <col min="7" max="9" width="9.140625" style="18"/>
    <col min="12" max="12" width="18.28515625" customWidth="1"/>
    <col min="13" max="13" width="16.42578125" customWidth="1"/>
    <col min="14" max="14" width="18.7109375" customWidth="1"/>
    <col min="15" max="15" width="16" style="12" customWidth="1"/>
    <col min="16" max="16384" width="9.140625" style="18"/>
  </cols>
  <sheetData>
    <row r="1" spans="1:15">
      <c r="A1" s="42"/>
      <c r="B1" s="43"/>
      <c r="C1" s="43"/>
      <c r="D1" s="26">
        <v>2022</v>
      </c>
      <c r="E1" s="26">
        <v>2023</v>
      </c>
      <c r="J1" s="46" t="s">
        <v>203</v>
      </c>
      <c r="K1" s="33"/>
      <c r="L1" s="33"/>
      <c r="M1" s="11" t="s">
        <v>195</v>
      </c>
      <c r="N1" s="11" t="s">
        <v>196</v>
      </c>
    </row>
    <row r="2" spans="1:15">
      <c r="A2" s="25" t="s">
        <v>125</v>
      </c>
      <c r="B2" s="25"/>
      <c r="C2" s="25"/>
      <c r="D2" s="25" t="s">
        <v>122</v>
      </c>
      <c r="E2" s="25" t="s">
        <v>122</v>
      </c>
      <c r="F2" s="19" t="s">
        <v>124</v>
      </c>
      <c r="J2" s="27" t="s">
        <v>125</v>
      </c>
      <c r="K2" s="13"/>
      <c r="L2" s="13"/>
      <c r="M2" s="13" t="s">
        <v>122</v>
      </c>
      <c r="N2" s="13" t="s">
        <v>122</v>
      </c>
      <c r="O2" s="30" t="s">
        <v>124</v>
      </c>
    </row>
    <row r="3" spans="1:15">
      <c r="A3" s="42" t="s">
        <v>94</v>
      </c>
      <c r="B3" s="44" t="s">
        <v>0</v>
      </c>
      <c r="C3" s="45"/>
      <c r="D3" s="20">
        <v>16728141</v>
      </c>
      <c r="E3" s="20">
        <v>18337892</v>
      </c>
      <c r="F3" s="19">
        <f t="shared" ref="F3:F35" si="0">(E3-D3)/D3</f>
        <v>9.6230119055070132E-2</v>
      </c>
      <c r="J3" s="31" t="s">
        <v>94</v>
      </c>
      <c r="K3" s="41" t="s">
        <v>0</v>
      </c>
      <c r="L3" s="34"/>
      <c r="M3" s="28">
        <v>17150609</v>
      </c>
      <c r="N3" s="28">
        <v>18337892</v>
      </c>
      <c r="O3" s="12">
        <f>(N3-M3)/M3</f>
        <v>6.9226871185740405E-2</v>
      </c>
    </row>
    <row r="4" spans="1:15">
      <c r="A4" s="42" t="s">
        <v>94</v>
      </c>
      <c r="B4" s="42" t="s">
        <v>93</v>
      </c>
      <c r="C4" s="24" t="s">
        <v>0</v>
      </c>
      <c r="D4" s="20">
        <v>16728141</v>
      </c>
      <c r="E4" s="20">
        <v>18337892</v>
      </c>
      <c r="F4" s="19">
        <f t="shared" si="0"/>
        <v>9.6230119055070132E-2</v>
      </c>
      <c r="J4" s="31" t="s">
        <v>94</v>
      </c>
      <c r="K4" s="31" t="s">
        <v>93</v>
      </c>
      <c r="L4" s="29" t="s">
        <v>0</v>
      </c>
      <c r="M4" s="28">
        <v>17150609</v>
      </c>
      <c r="N4" s="28">
        <v>18337892</v>
      </c>
      <c r="O4" s="12">
        <f t="shared" ref="O4:O67" si="1">(N4-M4)/M4</f>
        <v>6.9226871185740405E-2</v>
      </c>
    </row>
    <row r="5" spans="1:15">
      <c r="A5" s="42" t="s">
        <v>94</v>
      </c>
      <c r="B5" s="42" t="s">
        <v>93</v>
      </c>
      <c r="C5" s="21" t="s">
        <v>121</v>
      </c>
      <c r="D5" s="22">
        <v>48012</v>
      </c>
      <c r="E5" s="22">
        <v>66833</v>
      </c>
      <c r="F5" s="19">
        <f t="shared" si="0"/>
        <v>0.39200616512538533</v>
      </c>
      <c r="J5" s="31" t="s">
        <v>94</v>
      </c>
      <c r="K5" s="31" t="s">
        <v>93</v>
      </c>
      <c r="L5" s="14" t="s">
        <v>121</v>
      </c>
      <c r="M5" s="17">
        <v>49233</v>
      </c>
      <c r="N5" s="17">
        <v>66833</v>
      </c>
      <c r="O5" s="12">
        <f t="shared" si="1"/>
        <v>0.35748380151524384</v>
      </c>
    </row>
    <row r="6" spans="1:15">
      <c r="A6" s="42" t="s">
        <v>94</v>
      </c>
      <c r="B6" s="42" t="s">
        <v>93</v>
      </c>
      <c r="C6" s="21" t="s">
        <v>120</v>
      </c>
      <c r="D6" s="22">
        <v>404855</v>
      </c>
      <c r="E6" s="22">
        <v>217037</v>
      </c>
      <c r="F6" s="19">
        <f t="shared" si="0"/>
        <v>-0.46391424090106337</v>
      </c>
      <c r="J6" s="31" t="s">
        <v>94</v>
      </c>
      <c r="K6" s="31" t="s">
        <v>93</v>
      </c>
      <c r="L6" s="14" t="s">
        <v>120</v>
      </c>
      <c r="M6" s="17">
        <v>346296</v>
      </c>
      <c r="N6" s="17">
        <v>217037</v>
      </c>
      <c r="O6" s="12">
        <f t="shared" si="1"/>
        <v>-0.37326160279067616</v>
      </c>
    </row>
    <row r="7" spans="1:15">
      <c r="A7" s="42" t="s">
        <v>94</v>
      </c>
      <c r="B7" s="42" t="s">
        <v>93</v>
      </c>
      <c r="C7" s="21" t="s">
        <v>119</v>
      </c>
      <c r="D7" s="22">
        <v>48600</v>
      </c>
      <c r="E7" s="22">
        <v>61348</v>
      </c>
      <c r="F7" s="19">
        <f t="shared" si="0"/>
        <v>0.2623045267489712</v>
      </c>
      <c r="J7" s="31" t="s">
        <v>94</v>
      </c>
      <c r="K7" s="31" t="s">
        <v>93</v>
      </c>
      <c r="L7" s="14" t="s">
        <v>119</v>
      </c>
      <c r="M7" s="17">
        <v>11084</v>
      </c>
      <c r="N7" s="17">
        <v>61348</v>
      </c>
      <c r="O7" s="12">
        <f t="shared" si="1"/>
        <v>4.5348249729339587</v>
      </c>
    </row>
    <row r="8" spans="1:15">
      <c r="A8" s="42" t="s">
        <v>94</v>
      </c>
      <c r="B8" s="42" t="s">
        <v>93</v>
      </c>
      <c r="C8" s="21" t="s">
        <v>118</v>
      </c>
      <c r="D8" s="22">
        <v>26701</v>
      </c>
      <c r="E8" s="22">
        <v>910</v>
      </c>
      <c r="F8" s="19">
        <f t="shared" si="0"/>
        <v>-0.96591887944271748</v>
      </c>
      <c r="J8" s="31" t="s">
        <v>94</v>
      </c>
      <c r="K8" s="31" t="s">
        <v>93</v>
      </c>
      <c r="L8" s="14" t="s">
        <v>118</v>
      </c>
      <c r="M8" s="17">
        <v>16428</v>
      </c>
      <c r="N8" s="17">
        <v>910</v>
      </c>
      <c r="O8" s="12">
        <f t="shared" si="1"/>
        <v>-0.9446067689310933</v>
      </c>
    </row>
    <row r="9" spans="1:15">
      <c r="A9" s="42" t="s">
        <v>94</v>
      </c>
      <c r="B9" s="42" t="s">
        <v>93</v>
      </c>
      <c r="C9" s="21" t="s">
        <v>117</v>
      </c>
      <c r="D9" s="22">
        <v>25630</v>
      </c>
      <c r="E9" s="22">
        <v>6714</v>
      </c>
      <c r="F9" s="19">
        <f t="shared" si="0"/>
        <v>-0.73804135778384705</v>
      </c>
      <c r="J9" s="31" t="s">
        <v>94</v>
      </c>
      <c r="K9" s="31" t="s">
        <v>93</v>
      </c>
      <c r="L9" s="14" t="s">
        <v>117</v>
      </c>
      <c r="M9" s="17">
        <v>31598</v>
      </c>
      <c r="N9" s="17">
        <v>6714</v>
      </c>
      <c r="O9" s="12">
        <f t="shared" si="1"/>
        <v>-0.78751819735426298</v>
      </c>
    </row>
    <row r="10" spans="1:15">
      <c r="A10" s="42" t="s">
        <v>94</v>
      </c>
      <c r="B10" s="42" t="s">
        <v>93</v>
      </c>
      <c r="C10" s="21" t="s">
        <v>116</v>
      </c>
      <c r="D10" s="22">
        <v>373059</v>
      </c>
      <c r="E10" s="22">
        <v>297023</v>
      </c>
      <c r="F10" s="19">
        <f t="shared" si="0"/>
        <v>-0.20381762670247869</v>
      </c>
      <c r="J10" s="31" t="s">
        <v>94</v>
      </c>
      <c r="K10" s="31" t="s">
        <v>93</v>
      </c>
      <c r="L10" s="14" t="s">
        <v>116</v>
      </c>
      <c r="M10" s="17">
        <v>232046</v>
      </c>
      <c r="N10" s="17">
        <v>297023</v>
      </c>
      <c r="O10" s="12">
        <f t="shared" si="1"/>
        <v>0.28001775510028182</v>
      </c>
    </row>
    <row r="11" spans="1:15">
      <c r="A11" s="42" t="s">
        <v>94</v>
      </c>
      <c r="B11" s="42" t="s">
        <v>93</v>
      </c>
      <c r="C11" s="21" t="s">
        <v>115</v>
      </c>
      <c r="D11" s="22">
        <v>383711</v>
      </c>
      <c r="E11" s="22">
        <v>303141</v>
      </c>
      <c r="F11" s="19">
        <f t="shared" si="0"/>
        <v>-0.2099757369478592</v>
      </c>
      <c r="J11" s="31" t="s">
        <v>94</v>
      </c>
      <c r="K11" s="31" t="s">
        <v>93</v>
      </c>
      <c r="L11" s="14" t="s">
        <v>115</v>
      </c>
      <c r="M11" s="17">
        <v>545698</v>
      </c>
      <c r="N11" s="17">
        <v>303141</v>
      </c>
      <c r="O11" s="12">
        <f t="shared" si="1"/>
        <v>-0.44448944287866182</v>
      </c>
    </row>
    <row r="12" spans="1:15">
      <c r="A12" s="42" t="s">
        <v>94</v>
      </c>
      <c r="B12" s="42" t="s">
        <v>93</v>
      </c>
      <c r="C12" s="21" t="s">
        <v>113</v>
      </c>
      <c r="D12" s="22">
        <v>23421</v>
      </c>
      <c r="E12" s="22">
        <v>6594</v>
      </c>
      <c r="F12" s="19">
        <f t="shared" si="0"/>
        <v>-0.71845779428717815</v>
      </c>
      <c r="J12" s="31" t="s">
        <v>94</v>
      </c>
      <c r="K12" s="31" t="s">
        <v>93</v>
      </c>
      <c r="L12" s="14" t="s">
        <v>113</v>
      </c>
      <c r="M12" s="17">
        <v>70899</v>
      </c>
      <c r="N12" s="17">
        <v>6594</v>
      </c>
      <c r="O12" s="12">
        <f t="shared" si="1"/>
        <v>-0.90699445690348246</v>
      </c>
    </row>
    <row r="13" spans="1:15">
      <c r="A13" s="42" t="s">
        <v>94</v>
      </c>
      <c r="B13" s="42" t="s">
        <v>93</v>
      </c>
      <c r="C13" s="21" t="s">
        <v>112</v>
      </c>
      <c r="D13" s="22">
        <v>81374</v>
      </c>
      <c r="E13" s="22">
        <v>222991</v>
      </c>
      <c r="F13" s="19">
        <f t="shared" si="0"/>
        <v>1.7403224617199597</v>
      </c>
      <c r="J13" s="31" t="s">
        <v>94</v>
      </c>
      <c r="K13" s="31" t="s">
        <v>93</v>
      </c>
      <c r="L13" s="14" t="s">
        <v>112</v>
      </c>
      <c r="M13" s="17">
        <v>111988</v>
      </c>
      <c r="N13" s="17">
        <v>222991</v>
      </c>
      <c r="O13" s="12">
        <f t="shared" si="1"/>
        <v>0.99120441475872412</v>
      </c>
    </row>
    <row r="14" spans="1:15">
      <c r="A14" s="42" t="s">
        <v>94</v>
      </c>
      <c r="B14" s="42" t="s">
        <v>93</v>
      </c>
      <c r="C14" s="21" t="s">
        <v>111</v>
      </c>
      <c r="D14" s="22">
        <v>4264641</v>
      </c>
      <c r="E14" s="22">
        <v>4922345</v>
      </c>
      <c r="F14" s="19">
        <f t="shared" si="0"/>
        <v>0.15422259458650797</v>
      </c>
      <c r="J14" s="31" t="s">
        <v>94</v>
      </c>
      <c r="K14" s="31" t="s">
        <v>93</v>
      </c>
      <c r="L14" s="14" t="s">
        <v>111</v>
      </c>
      <c r="M14" s="17">
        <v>6122512</v>
      </c>
      <c r="N14" s="17">
        <v>4922345</v>
      </c>
      <c r="O14" s="12">
        <f t="shared" si="1"/>
        <v>-0.19602525891333492</v>
      </c>
    </row>
    <row r="15" spans="1:15">
      <c r="A15" s="42" t="s">
        <v>94</v>
      </c>
      <c r="B15" s="42" t="s">
        <v>93</v>
      </c>
      <c r="C15" s="21" t="s">
        <v>110</v>
      </c>
      <c r="D15" s="22">
        <v>1601000</v>
      </c>
      <c r="E15" s="22">
        <v>881262</v>
      </c>
      <c r="F15" s="19">
        <f t="shared" si="0"/>
        <v>-0.44955527795128047</v>
      </c>
      <c r="J15" s="31" t="s">
        <v>94</v>
      </c>
      <c r="K15" s="31" t="s">
        <v>93</v>
      </c>
      <c r="L15" s="14" t="s">
        <v>110</v>
      </c>
      <c r="M15" s="17">
        <v>1532396</v>
      </c>
      <c r="N15" s="17">
        <v>881262</v>
      </c>
      <c r="O15" s="12">
        <f t="shared" si="1"/>
        <v>-0.42491235946844025</v>
      </c>
    </row>
    <row r="16" spans="1:15">
      <c r="A16" s="42" t="s">
        <v>94</v>
      </c>
      <c r="B16" s="42" t="s">
        <v>93</v>
      </c>
      <c r="C16" s="21" t="s">
        <v>109</v>
      </c>
      <c r="D16" s="22">
        <v>40638</v>
      </c>
      <c r="E16" s="22">
        <v>21750</v>
      </c>
      <c r="F16" s="19">
        <f t="shared" si="0"/>
        <v>-0.46478665288646093</v>
      </c>
      <c r="J16" s="31" t="s">
        <v>94</v>
      </c>
      <c r="K16" s="31" t="s">
        <v>93</v>
      </c>
      <c r="L16" s="14" t="s">
        <v>109</v>
      </c>
      <c r="M16" s="17">
        <v>96318</v>
      </c>
      <c r="N16" s="17">
        <v>21750</v>
      </c>
      <c r="O16" s="12">
        <f t="shared" si="1"/>
        <v>-0.77418551049648043</v>
      </c>
    </row>
    <row r="17" spans="1:15">
      <c r="A17" s="42" t="s">
        <v>94</v>
      </c>
      <c r="B17" s="42" t="s">
        <v>93</v>
      </c>
      <c r="C17" s="21" t="s">
        <v>108</v>
      </c>
      <c r="D17" s="22">
        <v>98280</v>
      </c>
      <c r="E17" s="22">
        <v>86125</v>
      </c>
      <c r="F17" s="19">
        <f t="shared" si="0"/>
        <v>-0.12367724867724868</v>
      </c>
      <c r="J17" s="31" t="s">
        <v>94</v>
      </c>
      <c r="K17" s="31" t="s">
        <v>93</v>
      </c>
      <c r="L17" s="14" t="s">
        <v>108</v>
      </c>
      <c r="M17" s="17">
        <v>75122</v>
      </c>
      <c r="N17" s="17">
        <v>86125</v>
      </c>
      <c r="O17" s="12">
        <f t="shared" si="1"/>
        <v>0.14646841138414846</v>
      </c>
    </row>
    <row r="18" spans="1:15">
      <c r="A18" s="42" t="s">
        <v>94</v>
      </c>
      <c r="B18" s="42" t="s">
        <v>93</v>
      </c>
      <c r="C18" s="21" t="s">
        <v>107</v>
      </c>
      <c r="D18" s="22">
        <v>5116886</v>
      </c>
      <c r="E18" s="22">
        <v>8973925</v>
      </c>
      <c r="F18" s="19">
        <f t="shared" si="0"/>
        <v>0.75378638492239225</v>
      </c>
      <c r="J18" s="31" t="s">
        <v>94</v>
      </c>
      <c r="K18" s="31" t="s">
        <v>93</v>
      </c>
      <c r="L18" s="14" t="s">
        <v>107</v>
      </c>
      <c r="M18" s="17">
        <v>5165958</v>
      </c>
      <c r="N18" s="17">
        <v>8973925</v>
      </c>
      <c r="O18" s="12">
        <f t="shared" si="1"/>
        <v>0.73712697625493662</v>
      </c>
    </row>
    <row r="19" spans="1:15">
      <c r="A19" s="42" t="s">
        <v>94</v>
      </c>
      <c r="B19" s="42" t="s">
        <v>93</v>
      </c>
      <c r="C19" s="21" t="s">
        <v>106</v>
      </c>
      <c r="D19" s="22">
        <v>521913</v>
      </c>
      <c r="E19" s="22">
        <v>385114</v>
      </c>
      <c r="F19" s="19">
        <f t="shared" si="0"/>
        <v>-0.26211073493091763</v>
      </c>
      <c r="J19" s="31" t="s">
        <v>94</v>
      </c>
      <c r="K19" s="31" t="s">
        <v>93</v>
      </c>
      <c r="L19" s="14" t="s">
        <v>106</v>
      </c>
      <c r="M19" s="17">
        <v>535481</v>
      </c>
      <c r="N19" s="17">
        <v>385114</v>
      </c>
      <c r="O19" s="12">
        <f t="shared" si="1"/>
        <v>-0.28080734890687065</v>
      </c>
    </row>
    <row r="20" spans="1:15">
      <c r="A20" s="42" t="s">
        <v>94</v>
      </c>
      <c r="B20" s="42" t="s">
        <v>93</v>
      </c>
      <c r="C20" s="21" t="s">
        <v>105</v>
      </c>
      <c r="D20" s="22">
        <v>40669</v>
      </c>
      <c r="E20" s="22">
        <v>20678</v>
      </c>
      <c r="F20" s="19">
        <f t="shared" si="0"/>
        <v>-0.49155376330866263</v>
      </c>
      <c r="J20" s="31" t="s">
        <v>94</v>
      </c>
      <c r="K20" s="31" t="s">
        <v>93</v>
      </c>
      <c r="L20" s="14" t="s">
        <v>105</v>
      </c>
      <c r="M20" s="17">
        <v>32194</v>
      </c>
      <c r="N20" s="17">
        <v>20678</v>
      </c>
      <c r="O20" s="12">
        <f t="shared" si="1"/>
        <v>-0.35770640492017147</v>
      </c>
    </row>
    <row r="21" spans="1:15">
      <c r="A21" s="42" t="s">
        <v>94</v>
      </c>
      <c r="B21" s="42" t="s">
        <v>93</v>
      </c>
      <c r="C21" s="21" t="s">
        <v>104</v>
      </c>
      <c r="D21" s="22">
        <v>72968</v>
      </c>
      <c r="E21" s="22">
        <v>40979</v>
      </c>
      <c r="F21" s="19">
        <f t="shared" si="0"/>
        <v>-0.4383976537660344</v>
      </c>
      <c r="J21" s="31" t="s">
        <v>94</v>
      </c>
      <c r="K21" s="31" t="s">
        <v>93</v>
      </c>
      <c r="L21" s="14" t="s">
        <v>104</v>
      </c>
      <c r="M21" s="17">
        <v>48317</v>
      </c>
      <c r="N21" s="17">
        <v>40979</v>
      </c>
      <c r="O21" s="12">
        <f t="shared" si="1"/>
        <v>-0.15187201192126995</v>
      </c>
    </row>
    <row r="22" spans="1:15">
      <c r="A22" s="42" t="s">
        <v>94</v>
      </c>
      <c r="B22" s="42" t="s">
        <v>93</v>
      </c>
      <c r="C22" s="21" t="s">
        <v>103</v>
      </c>
      <c r="D22" s="22">
        <v>7625</v>
      </c>
      <c r="E22" s="22"/>
      <c r="F22" s="19">
        <f t="shared" si="0"/>
        <v>-1</v>
      </c>
      <c r="J22" s="31" t="s">
        <v>94</v>
      </c>
      <c r="K22" s="31" t="s">
        <v>93</v>
      </c>
      <c r="L22" s="14" t="s">
        <v>103</v>
      </c>
      <c r="M22" s="17">
        <v>5553</v>
      </c>
      <c r="N22" s="17"/>
      <c r="O22" s="12">
        <f t="shared" si="1"/>
        <v>-1</v>
      </c>
    </row>
    <row r="23" spans="1:15">
      <c r="A23" s="42" t="s">
        <v>94</v>
      </c>
      <c r="B23" s="42" t="s">
        <v>93</v>
      </c>
      <c r="C23" s="21" t="s">
        <v>102</v>
      </c>
      <c r="D23" s="22">
        <v>17218</v>
      </c>
      <c r="E23" s="22">
        <v>11798</v>
      </c>
      <c r="F23" s="19">
        <f t="shared" si="0"/>
        <v>-0.31478685096991521</v>
      </c>
      <c r="J23" s="31" t="s">
        <v>94</v>
      </c>
      <c r="K23" s="31" t="s">
        <v>93</v>
      </c>
      <c r="L23" s="14" t="s">
        <v>102</v>
      </c>
      <c r="M23" s="17">
        <v>7746</v>
      </c>
      <c r="N23" s="17">
        <v>11798</v>
      </c>
      <c r="O23" s="12">
        <f t="shared" si="1"/>
        <v>0.52310870126516917</v>
      </c>
    </row>
    <row r="24" spans="1:15">
      <c r="A24" s="42" t="s">
        <v>94</v>
      </c>
      <c r="B24" s="42" t="s">
        <v>93</v>
      </c>
      <c r="C24" s="21" t="s">
        <v>101</v>
      </c>
      <c r="D24" s="22">
        <v>1783129</v>
      </c>
      <c r="E24" s="22">
        <v>836834</v>
      </c>
      <c r="F24" s="19">
        <f t="shared" si="0"/>
        <v>-0.5306935168459489</v>
      </c>
      <c r="J24" s="31" t="s">
        <v>94</v>
      </c>
      <c r="K24" s="31" t="s">
        <v>93</v>
      </c>
      <c r="L24" s="14" t="s">
        <v>101</v>
      </c>
      <c r="M24" s="17">
        <v>1314815</v>
      </c>
      <c r="N24" s="17">
        <v>836834</v>
      </c>
      <c r="O24" s="12">
        <f t="shared" si="1"/>
        <v>-0.36353479386833887</v>
      </c>
    </row>
    <row r="25" spans="1:15">
      <c r="A25" s="42" t="s">
        <v>94</v>
      </c>
      <c r="B25" s="42" t="s">
        <v>93</v>
      </c>
      <c r="C25" s="21" t="s">
        <v>100</v>
      </c>
      <c r="D25" s="22">
        <v>84663</v>
      </c>
      <c r="E25" s="22">
        <v>473872</v>
      </c>
      <c r="F25" s="19">
        <f t="shared" si="0"/>
        <v>4.5971557823370306</v>
      </c>
      <c r="J25" s="31" t="s">
        <v>94</v>
      </c>
      <c r="K25" s="31" t="s">
        <v>93</v>
      </c>
      <c r="L25" s="14" t="s">
        <v>100</v>
      </c>
      <c r="M25" s="17">
        <v>300309</v>
      </c>
      <c r="N25" s="17">
        <v>473872</v>
      </c>
      <c r="O25" s="12">
        <f t="shared" si="1"/>
        <v>0.57794804684508294</v>
      </c>
    </row>
    <row r="26" spans="1:15">
      <c r="A26" s="42" t="s">
        <v>94</v>
      </c>
      <c r="B26" s="42" t="s">
        <v>93</v>
      </c>
      <c r="C26" s="21" t="s">
        <v>99</v>
      </c>
      <c r="D26" s="22">
        <v>25357</v>
      </c>
      <c r="E26" s="22">
        <v>42557</v>
      </c>
      <c r="F26" s="19">
        <f t="shared" si="0"/>
        <v>0.67831368064045428</v>
      </c>
      <c r="J26" s="31" t="s">
        <v>94</v>
      </c>
      <c r="K26" s="31" t="s">
        <v>93</v>
      </c>
      <c r="L26" s="14" t="s">
        <v>99</v>
      </c>
      <c r="M26" s="17">
        <v>42991</v>
      </c>
      <c r="N26" s="17">
        <v>42557</v>
      </c>
      <c r="O26" s="12">
        <f t="shared" si="1"/>
        <v>-1.0095136191295852E-2</v>
      </c>
    </row>
    <row r="27" spans="1:15">
      <c r="A27" s="42" t="s">
        <v>94</v>
      </c>
      <c r="B27" s="42" t="s">
        <v>93</v>
      </c>
      <c r="C27" s="21" t="s">
        <v>98</v>
      </c>
      <c r="D27" s="22">
        <v>901025</v>
      </c>
      <c r="E27" s="22">
        <v>36152</v>
      </c>
      <c r="F27" s="19">
        <f t="shared" si="0"/>
        <v>-0.9598768069698399</v>
      </c>
      <c r="J27" s="31" t="s">
        <v>94</v>
      </c>
      <c r="K27" s="31" t="s">
        <v>93</v>
      </c>
      <c r="L27" s="14" t="s">
        <v>98</v>
      </c>
      <c r="M27" s="17">
        <v>49014</v>
      </c>
      <c r="N27" s="17">
        <v>36152</v>
      </c>
      <c r="O27" s="12">
        <f t="shared" si="1"/>
        <v>-0.26241482025543722</v>
      </c>
    </row>
    <row r="28" spans="1:15">
      <c r="A28" s="42" t="s">
        <v>94</v>
      </c>
      <c r="B28" s="42" t="s">
        <v>93</v>
      </c>
      <c r="C28" s="21" t="s">
        <v>97</v>
      </c>
      <c r="D28" s="22">
        <v>8300</v>
      </c>
      <c r="E28" s="22">
        <v>35025</v>
      </c>
      <c r="F28" s="19">
        <f t="shared" si="0"/>
        <v>3.2198795180722892</v>
      </c>
      <c r="J28" s="31" t="s">
        <v>94</v>
      </c>
      <c r="K28" s="31" t="s">
        <v>93</v>
      </c>
      <c r="L28" s="14" t="s">
        <v>97</v>
      </c>
      <c r="M28" s="17">
        <v>10510</v>
      </c>
      <c r="N28" s="17">
        <v>35025</v>
      </c>
      <c r="O28" s="12">
        <f t="shared" si="1"/>
        <v>2.3325404376784014</v>
      </c>
    </row>
    <row r="29" spans="1:15">
      <c r="A29" s="42" t="s">
        <v>94</v>
      </c>
      <c r="B29" s="42" t="s">
        <v>93</v>
      </c>
      <c r="C29" s="21" t="s">
        <v>96</v>
      </c>
      <c r="D29" s="22">
        <v>950</v>
      </c>
      <c r="E29" s="22"/>
      <c r="F29" s="19">
        <f t="shared" si="0"/>
        <v>-1</v>
      </c>
      <c r="J29" s="31" t="s">
        <v>94</v>
      </c>
      <c r="K29" s="31" t="s">
        <v>93</v>
      </c>
      <c r="L29" s="14" t="s">
        <v>96</v>
      </c>
      <c r="M29" s="17">
        <v>1045</v>
      </c>
      <c r="N29" s="17"/>
      <c r="O29" s="12">
        <f t="shared" si="1"/>
        <v>-1</v>
      </c>
    </row>
    <row r="30" spans="1:15">
      <c r="A30" s="42" t="s">
        <v>94</v>
      </c>
      <c r="B30" s="42" t="s">
        <v>93</v>
      </c>
      <c r="C30" s="21" t="s">
        <v>95</v>
      </c>
      <c r="D30" s="22">
        <v>297666</v>
      </c>
      <c r="E30" s="22">
        <v>130703</v>
      </c>
      <c r="F30" s="19">
        <f t="shared" si="0"/>
        <v>-0.56090719128150346</v>
      </c>
      <c r="J30" s="31" t="s">
        <v>94</v>
      </c>
      <c r="K30" s="31" t="s">
        <v>93</v>
      </c>
      <c r="L30" s="14" t="s">
        <v>95</v>
      </c>
      <c r="M30" s="17">
        <v>181362</v>
      </c>
      <c r="N30" s="17">
        <v>130703</v>
      </c>
      <c r="O30" s="12">
        <f t="shared" si="1"/>
        <v>-0.27932532724606035</v>
      </c>
    </row>
    <row r="31" spans="1:15">
      <c r="A31" s="42" t="s">
        <v>94</v>
      </c>
      <c r="B31" s="42" t="s">
        <v>93</v>
      </c>
      <c r="C31" s="21" t="s">
        <v>92</v>
      </c>
      <c r="D31" s="22">
        <v>429850</v>
      </c>
      <c r="E31" s="22">
        <v>256182</v>
      </c>
      <c r="F31" s="19">
        <f t="shared" si="0"/>
        <v>-0.40402000697917878</v>
      </c>
      <c r="J31" s="31" t="s">
        <v>94</v>
      </c>
      <c r="K31" s="31" t="s">
        <v>93</v>
      </c>
      <c r="L31" s="14" t="s">
        <v>92</v>
      </c>
      <c r="M31" s="17">
        <v>213696</v>
      </c>
      <c r="N31" s="17">
        <v>256182</v>
      </c>
      <c r="O31" s="12">
        <f t="shared" si="1"/>
        <v>0.19881513926325248</v>
      </c>
    </row>
    <row r="32" spans="1:15">
      <c r="A32" s="42" t="s">
        <v>3</v>
      </c>
      <c r="B32" s="44" t="s">
        <v>0</v>
      </c>
      <c r="C32" s="45"/>
      <c r="D32" s="20">
        <v>9162988</v>
      </c>
      <c r="E32" s="20">
        <v>5959281</v>
      </c>
      <c r="F32" s="19">
        <f t="shared" si="0"/>
        <v>-0.34963562104413975</v>
      </c>
      <c r="J32" s="31" t="s">
        <v>3</v>
      </c>
      <c r="K32" s="41" t="s">
        <v>0</v>
      </c>
      <c r="L32" s="34"/>
      <c r="M32" s="28">
        <v>6690090</v>
      </c>
      <c r="N32" s="28">
        <v>5959281</v>
      </c>
      <c r="O32" s="12">
        <f t="shared" si="1"/>
        <v>-0.10923754388954408</v>
      </c>
    </row>
    <row r="33" spans="1:15">
      <c r="A33" s="42" t="s">
        <v>3</v>
      </c>
      <c r="B33" s="42" t="s">
        <v>66</v>
      </c>
      <c r="C33" s="24" t="s">
        <v>0</v>
      </c>
      <c r="D33" s="20">
        <v>3028163</v>
      </c>
      <c r="E33" s="20">
        <v>659153</v>
      </c>
      <c r="F33" s="19">
        <f t="shared" si="0"/>
        <v>-0.78232578629353833</v>
      </c>
      <c r="J33" s="31" t="s">
        <v>3</v>
      </c>
      <c r="K33" s="31" t="s">
        <v>66</v>
      </c>
      <c r="L33" s="29" t="s">
        <v>0</v>
      </c>
      <c r="M33" s="28">
        <v>1000570</v>
      </c>
      <c r="N33" s="28">
        <v>659153</v>
      </c>
      <c r="O33" s="12">
        <f t="shared" si="1"/>
        <v>-0.3412225031731913</v>
      </c>
    </row>
    <row r="34" spans="1:15">
      <c r="A34" s="42" t="s">
        <v>3</v>
      </c>
      <c r="B34" s="42" t="s">
        <v>66</v>
      </c>
      <c r="C34" s="21" t="s">
        <v>193</v>
      </c>
      <c r="D34" s="22">
        <v>137037</v>
      </c>
      <c r="E34" s="22"/>
      <c r="F34" s="19">
        <f t="shared" si="0"/>
        <v>-1</v>
      </c>
      <c r="J34" s="31" t="s">
        <v>3</v>
      </c>
      <c r="K34" s="31" t="s">
        <v>66</v>
      </c>
      <c r="L34" s="14" t="s">
        <v>91</v>
      </c>
      <c r="M34" s="17">
        <v>372307</v>
      </c>
      <c r="N34" s="17">
        <v>274323</v>
      </c>
      <c r="O34" s="12">
        <f t="shared" si="1"/>
        <v>-0.26318065467477109</v>
      </c>
    </row>
    <row r="35" spans="1:15">
      <c r="A35" s="42" t="s">
        <v>3</v>
      </c>
      <c r="B35" s="42" t="s">
        <v>66</v>
      </c>
      <c r="C35" s="21" t="s">
        <v>91</v>
      </c>
      <c r="D35" s="22">
        <v>421865</v>
      </c>
      <c r="E35" s="22">
        <v>274323</v>
      </c>
      <c r="F35" s="19">
        <f t="shared" si="0"/>
        <v>-0.34973747525867283</v>
      </c>
      <c r="J35" s="31" t="s">
        <v>3</v>
      </c>
      <c r="K35" s="31" t="s">
        <v>66</v>
      </c>
      <c r="L35" s="14" t="s">
        <v>90</v>
      </c>
      <c r="M35" s="17">
        <v>1650</v>
      </c>
      <c r="N35" s="17">
        <v>2314</v>
      </c>
      <c r="O35" s="12">
        <f t="shared" si="1"/>
        <v>0.40242424242424241</v>
      </c>
    </row>
    <row r="36" spans="1:15">
      <c r="A36" s="42" t="s">
        <v>3</v>
      </c>
      <c r="B36" s="42" t="s">
        <v>66</v>
      </c>
      <c r="C36" s="21" t="s">
        <v>90</v>
      </c>
      <c r="D36" s="22"/>
      <c r="E36" s="22">
        <v>2314</v>
      </c>
      <c r="J36" s="31" t="s">
        <v>3</v>
      </c>
      <c r="K36" s="31" t="s">
        <v>66</v>
      </c>
      <c r="L36" s="14" t="s">
        <v>192</v>
      </c>
      <c r="M36" s="17"/>
      <c r="N36" s="17">
        <v>1548</v>
      </c>
    </row>
    <row r="37" spans="1:15">
      <c r="A37" s="42" t="s">
        <v>3</v>
      </c>
      <c r="B37" s="42" t="s">
        <v>66</v>
      </c>
      <c r="C37" s="21" t="s">
        <v>192</v>
      </c>
      <c r="D37" s="22"/>
      <c r="E37" s="22">
        <v>1548</v>
      </c>
      <c r="J37" s="31" t="s">
        <v>3</v>
      </c>
      <c r="K37" s="31" t="s">
        <v>66</v>
      </c>
      <c r="L37" s="14" t="s">
        <v>88</v>
      </c>
      <c r="M37" s="17">
        <v>142339</v>
      </c>
      <c r="N37" s="17">
        <v>26246</v>
      </c>
      <c r="O37" s="12">
        <f t="shared" si="1"/>
        <v>-0.81560921462143199</v>
      </c>
    </row>
    <row r="38" spans="1:15">
      <c r="A38" s="42" t="s">
        <v>3</v>
      </c>
      <c r="B38" s="42" t="s">
        <v>66</v>
      </c>
      <c r="C38" s="21" t="s">
        <v>88</v>
      </c>
      <c r="D38" s="22">
        <v>2021060</v>
      </c>
      <c r="E38" s="22">
        <v>26246</v>
      </c>
      <c r="F38" s="19">
        <f t="shared" ref="F38:F43" si="2">(E38-D38)/D38</f>
        <v>-0.98701374526238705</v>
      </c>
      <c r="J38" s="31" t="s">
        <v>3</v>
      </c>
      <c r="K38" s="31" t="s">
        <v>66</v>
      </c>
      <c r="L38" s="14" t="s">
        <v>84</v>
      </c>
      <c r="M38" s="17">
        <v>30649</v>
      </c>
      <c r="N38" s="17">
        <v>127504</v>
      </c>
      <c r="O38" s="12">
        <f t="shared" si="1"/>
        <v>3.1601357303664068</v>
      </c>
    </row>
    <row r="39" spans="1:15">
      <c r="A39" s="42" t="s">
        <v>3</v>
      </c>
      <c r="B39" s="42" t="s">
        <v>66</v>
      </c>
      <c r="C39" s="21" t="s">
        <v>84</v>
      </c>
      <c r="D39" s="22">
        <v>37362</v>
      </c>
      <c r="E39" s="22">
        <v>127504</v>
      </c>
      <c r="F39" s="19">
        <f t="shared" si="2"/>
        <v>2.4126652748782185</v>
      </c>
      <c r="J39" s="31" t="s">
        <v>3</v>
      </c>
      <c r="K39" s="31" t="s">
        <v>66</v>
      </c>
      <c r="L39" s="14" t="s">
        <v>83</v>
      </c>
      <c r="M39" s="17">
        <v>49813</v>
      </c>
      <c r="N39" s="17">
        <v>69232</v>
      </c>
      <c r="O39" s="12">
        <f t="shared" si="1"/>
        <v>0.38983799409792624</v>
      </c>
    </row>
    <row r="40" spans="1:15">
      <c r="A40" s="42" t="s">
        <v>3</v>
      </c>
      <c r="B40" s="42" t="s">
        <v>66</v>
      </c>
      <c r="C40" s="21" t="s">
        <v>83</v>
      </c>
      <c r="D40" s="22">
        <v>192666</v>
      </c>
      <c r="E40" s="22">
        <v>69232</v>
      </c>
      <c r="F40" s="19">
        <f t="shared" si="2"/>
        <v>-0.64066311648137186</v>
      </c>
      <c r="J40" s="31" t="s">
        <v>3</v>
      </c>
      <c r="K40" s="31" t="s">
        <v>66</v>
      </c>
      <c r="L40" s="14" t="s">
        <v>82</v>
      </c>
      <c r="M40" s="17">
        <v>7737</v>
      </c>
      <c r="N40" s="17"/>
      <c r="O40" s="12">
        <f t="shared" si="1"/>
        <v>-1</v>
      </c>
    </row>
    <row r="41" spans="1:15">
      <c r="A41" s="42" t="s">
        <v>3</v>
      </c>
      <c r="B41" s="42" t="s">
        <v>66</v>
      </c>
      <c r="C41" s="21" t="s">
        <v>81</v>
      </c>
      <c r="D41" s="22">
        <v>24442</v>
      </c>
      <c r="E41" s="22">
        <v>29392</v>
      </c>
      <c r="F41" s="19">
        <f t="shared" si="2"/>
        <v>0.20252025202520252</v>
      </c>
      <c r="J41" s="31" t="s">
        <v>3</v>
      </c>
      <c r="K41" s="31" t="s">
        <v>66</v>
      </c>
      <c r="L41" s="14" t="s">
        <v>81</v>
      </c>
      <c r="M41" s="17">
        <v>43603</v>
      </c>
      <c r="N41" s="17">
        <v>29392</v>
      </c>
      <c r="O41" s="12">
        <f t="shared" si="1"/>
        <v>-0.32591794142604869</v>
      </c>
    </row>
    <row r="42" spans="1:15">
      <c r="A42" s="42" t="s">
        <v>3</v>
      </c>
      <c r="B42" s="42" t="s">
        <v>66</v>
      </c>
      <c r="C42" s="21" t="s">
        <v>190</v>
      </c>
      <c r="D42" s="22">
        <v>9738</v>
      </c>
      <c r="E42" s="22"/>
      <c r="F42" s="19">
        <f t="shared" si="2"/>
        <v>-1</v>
      </c>
      <c r="J42" s="31" t="s">
        <v>3</v>
      </c>
      <c r="K42" s="31" t="s">
        <v>66</v>
      </c>
      <c r="L42" s="14" t="s">
        <v>80</v>
      </c>
      <c r="M42" s="17">
        <v>47062</v>
      </c>
      <c r="N42" s="17"/>
      <c r="O42" s="12">
        <f t="shared" si="1"/>
        <v>-1</v>
      </c>
    </row>
    <row r="43" spans="1:15">
      <c r="A43" s="42" t="s">
        <v>3</v>
      </c>
      <c r="B43" s="42" t="s">
        <v>66</v>
      </c>
      <c r="C43" s="21" t="s">
        <v>80</v>
      </c>
      <c r="D43" s="22">
        <v>95086</v>
      </c>
      <c r="E43" s="22"/>
      <c r="F43" s="19">
        <f t="shared" si="2"/>
        <v>-1</v>
      </c>
      <c r="J43" s="31" t="s">
        <v>3</v>
      </c>
      <c r="K43" s="31" t="s">
        <v>66</v>
      </c>
      <c r="L43" s="14" t="s">
        <v>75</v>
      </c>
      <c r="M43" s="17">
        <v>23463</v>
      </c>
      <c r="N43" s="17">
        <v>41228</v>
      </c>
      <c r="O43" s="12">
        <f t="shared" si="1"/>
        <v>0.757149554617909</v>
      </c>
    </row>
    <row r="44" spans="1:15">
      <c r="A44" s="42" t="s">
        <v>3</v>
      </c>
      <c r="B44" s="42" t="s">
        <v>66</v>
      </c>
      <c r="C44" s="21" t="s">
        <v>75</v>
      </c>
      <c r="D44" s="22"/>
      <c r="E44" s="22">
        <v>41228</v>
      </c>
      <c r="J44" s="31" t="s">
        <v>3</v>
      </c>
      <c r="K44" s="31" t="s">
        <v>66</v>
      </c>
      <c r="L44" s="14" t="s">
        <v>72</v>
      </c>
      <c r="M44" s="17">
        <v>990</v>
      </c>
      <c r="N44" s="17">
        <v>9097</v>
      </c>
      <c r="O44" s="12">
        <f t="shared" si="1"/>
        <v>8.1888888888888882</v>
      </c>
    </row>
    <row r="45" spans="1:15">
      <c r="A45" s="42" t="s">
        <v>3</v>
      </c>
      <c r="B45" s="42" t="s">
        <v>66</v>
      </c>
      <c r="C45" s="21" t="s">
        <v>72</v>
      </c>
      <c r="D45" s="22">
        <v>5938</v>
      </c>
      <c r="E45" s="22">
        <v>9097</v>
      </c>
      <c r="F45" s="19">
        <f t="shared" ref="F45:F50" si="3">(E45-D45)/D45</f>
        <v>0.53199730549006397</v>
      </c>
      <c r="J45" s="31" t="s">
        <v>3</v>
      </c>
      <c r="K45" s="31" t="s">
        <v>66</v>
      </c>
      <c r="L45" s="14" t="s">
        <v>71</v>
      </c>
      <c r="M45" s="17">
        <v>80016</v>
      </c>
      <c r="N45" s="17">
        <v>48026</v>
      </c>
      <c r="O45" s="12">
        <f t="shared" si="1"/>
        <v>-0.39979504099180163</v>
      </c>
    </row>
    <row r="46" spans="1:15">
      <c r="A46" s="42" t="s">
        <v>3</v>
      </c>
      <c r="B46" s="42" t="s">
        <v>66</v>
      </c>
      <c r="C46" s="21" t="s">
        <v>71</v>
      </c>
      <c r="D46" s="22">
        <v>37686</v>
      </c>
      <c r="E46" s="22">
        <v>48026</v>
      </c>
      <c r="F46" s="19">
        <f t="shared" si="3"/>
        <v>0.27437244600116756</v>
      </c>
      <c r="J46" s="31" t="s">
        <v>3</v>
      </c>
      <c r="K46" s="31" t="s">
        <v>66</v>
      </c>
      <c r="L46" s="14" t="s">
        <v>70</v>
      </c>
      <c r="M46" s="17">
        <v>58241</v>
      </c>
      <c r="N46" s="17">
        <v>17563</v>
      </c>
      <c r="O46" s="12">
        <f t="shared" si="1"/>
        <v>-0.69844267783863601</v>
      </c>
    </row>
    <row r="47" spans="1:15">
      <c r="A47" s="42" t="s">
        <v>3</v>
      </c>
      <c r="B47" s="42" t="s">
        <v>66</v>
      </c>
      <c r="C47" s="21" t="s">
        <v>70</v>
      </c>
      <c r="D47" s="22">
        <v>36645</v>
      </c>
      <c r="E47" s="22">
        <v>17563</v>
      </c>
      <c r="F47" s="19">
        <f t="shared" si="3"/>
        <v>-0.52072588347659976</v>
      </c>
      <c r="J47" s="31" t="s">
        <v>3</v>
      </c>
      <c r="K47" s="31" t="s">
        <v>66</v>
      </c>
      <c r="L47" s="14" t="s">
        <v>68</v>
      </c>
      <c r="M47" s="17">
        <v>22472</v>
      </c>
      <c r="N47" s="17">
        <v>4976</v>
      </c>
      <c r="O47" s="12">
        <f t="shared" si="1"/>
        <v>-0.77856888572445715</v>
      </c>
    </row>
    <row r="48" spans="1:15">
      <c r="A48" s="42" t="s">
        <v>3</v>
      </c>
      <c r="B48" s="42" t="s">
        <v>66</v>
      </c>
      <c r="C48" s="21" t="s">
        <v>68</v>
      </c>
      <c r="D48" s="22">
        <v>2203</v>
      </c>
      <c r="E48" s="22">
        <v>4976</v>
      </c>
      <c r="F48" s="19">
        <f t="shared" si="3"/>
        <v>1.2587380844303222</v>
      </c>
      <c r="J48" s="31" t="s">
        <v>3</v>
      </c>
      <c r="K48" s="31" t="s">
        <v>66</v>
      </c>
      <c r="L48" s="14" t="s">
        <v>67</v>
      </c>
      <c r="M48" s="17">
        <v>11100</v>
      </c>
      <c r="N48" s="17">
        <v>7704</v>
      </c>
      <c r="O48" s="12">
        <f t="shared" si="1"/>
        <v>-0.30594594594594593</v>
      </c>
    </row>
    <row r="49" spans="1:15">
      <c r="A49" s="42" t="s">
        <v>3</v>
      </c>
      <c r="B49" s="42" t="s">
        <v>66</v>
      </c>
      <c r="C49" s="21" t="s">
        <v>67</v>
      </c>
      <c r="D49" s="22">
        <v>6435</v>
      </c>
      <c r="E49" s="22">
        <v>7704</v>
      </c>
      <c r="F49" s="19">
        <f t="shared" si="3"/>
        <v>0.19720279720279721</v>
      </c>
      <c r="J49" s="31" t="s">
        <v>3</v>
      </c>
      <c r="K49" s="31" t="s">
        <v>66</v>
      </c>
      <c r="L49" s="14" t="s">
        <v>65</v>
      </c>
      <c r="M49" s="17">
        <v>109128</v>
      </c>
      <c r="N49" s="17"/>
      <c r="O49" s="12">
        <f t="shared" si="1"/>
        <v>-1</v>
      </c>
    </row>
    <row r="50" spans="1:15">
      <c r="A50" s="42" t="s">
        <v>3</v>
      </c>
      <c r="B50" s="42" t="s">
        <v>55</v>
      </c>
      <c r="C50" s="24" t="s">
        <v>0</v>
      </c>
      <c r="D50" s="20">
        <v>330557</v>
      </c>
      <c r="E50" s="20">
        <v>480332</v>
      </c>
      <c r="F50" s="19">
        <f t="shared" si="3"/>
        <v>0.45309886040834108</v>
      </c>
      <c r="J50" s="31" t="s">
        <v>3</v>
      </c>
      <c r="K50" s="31" t="s">
        <v>55</v>
      </c>
      <c r="L50" s="29" t="s">
        <v>0</v>
      </c>
      <c r="M50" s="28">
        <v>410110</v>
      </c>
      <c r="N50" s="28">
        <v>480332</v>
      </c>
      <c r="O50" s="12">
        <f t="shared" si="1"/>
        <v>0.17122723171831947</v>
      </c>
    </row>
    <row r="51" spans="1:15">
      <c r="A51" s="42" t="s">
        <v>3</v>
      </c>
      <c r="B51" s="42" t="s">
        <v>55</v>
      </c>
      <c r="C51" s="21" t="s">
        <v>64</v>
      </c>
      <c r="D51" s="22"/>
      <c r="E51" s="22">
        <v>5579</v>
      </c>
      <c r="J51" s="31" t="s">
        <v>3</v>
      </c>
      <c r="K51" s="31" t="s">
        <v>55</v>
      </c>
      <c r="L51" s="14" t="s">
        <v>64</v>
      </c>
      <c r="M51" s="17">
        <v>15200</v>
      </c>
      <c r="N51" s="17">
        <v>5579</v>
      </c>
      <c r="O51" s="12">
        <f t="shared" si="1"/>
        <v>-0.63296052631578947</v>
      </c>
    </row>
    <row r="52" spans="1:15">
      <c r="A52" s="42" t="s">
        <v>3</v>
      </c>
      <c r="B52" s="42" t="s">
        <v>55</v>
      </c>
      <c r="C52" s="21" t="s">
        <v>63</v>
      </c>
      <c r="D52" s="22">
        <v>3090</v>
      </c>
      <c r="E52" s="22"/>
      <c r="F52" s="19">
        <f>(E52-D52)/D52</f>
        <v>-1</v>
      </c>
      <c r="J52" s="31" t="s">
        <v>3</v>
      </c>
      <c r="K52" s="31" t="s">
        <v>55</v>
      </c>
      <c r="L52" s="14" t="s">
        <v>189</v>
      </c>
      <c r="M52" s="17">
        <v>112630</v>
      </c>
      <c r="N52" s="17"/>
      <c r="O52" s="12">
        <f t="shared" si="1"/>
        <v>-1</v>
      </c>
    </row>
    <row r="53" spans="1:15">
      <c r="A53" s="42" t="s">
        <v>3</v>
      </c>
      <c r="B53" s="42" t="s">
        <v>55</v>
      </c>
      <c r="C53" s="21" t="s">
        <v>61</v>
      </c>
      <c r="D53" s="22"/>
      <c r="E53" s="22">
        <v>1212</v>
      </c>
      <c r="J53" s="31" t="s">
        <v>3</v>
      </c>
      <c r="K53" s="31" t="s">
        <v>55</v>
      </c>
      <c r="L53" s="14" t="s">
        <v>63</v>
      </c>
      <c r="M53" s="17">
        <v>1110</v>
      </c>
      <c r="N53" s="17"/>
      <c r="O53" s="12">
        <f t="shared" si="1"/>
        <v>-1</v>
      </c>
    </row>
    <row r="54" spans="1:15">
      <c r="A54" s="42" t="s">
        <v>3</v>
      </c>
      <c r="B54" s="42" t="s">
        <v>55</v>
      </c>
      <c r="C54" s="21" t="s">
        <v>60</v>
      </c>
      <c r="D54" s="22">
        <v>1054</v>
      </c>
      <c r="E54" s="22">
        <v>4554</v>
      </c>
      <c r="F54" s="19">
        <f>(E54-D54)/D54</f>
        <v>3.3206831119544593</v>
      </c>
      <c r="J54" s="31" t="s">
        <v>3</v>
      </c>
      <c r="K54" s="31" t="s">
        <v>55</v>
      </c>
      <c r="L54" s="14" t="s">
        <v>61</v>
      </c>
      <c r="M54" s="17"/>
      <c r="N54" s="17">
        <v>1212</v>
      </c>
    </row>
    <row r="55" spans="1:15">
      <c r="A55" s="42" t="s">
        <v>3</v>
      </c>
      <c r="B55" s="42" t="s">
        <v>55</v>
      </c>
      <c r="C55" s="21" t="s">
        <v>188</v>
      </c>
      <c r="D55" s="22">
        <v>31823</v>
      </c>
      <c r="E55" s="22">
        <v>66215</v>
      </c>
      <c r="F55" s="19">
        <f>(E55-D55)/D55</f>
        <v>1.0807277755082803</v>
      </c>
      <c r="J55" s="31" t="s">
        <v>3</v>
      </c>
      <c r="K55" s="31" t="s">
        <v>55</v>
      </c>
      <c r="L55" s="14" t="s">
        <v>60</v>
      </c>
      <c r="M55" s="17"/>
      <c r="N55" s="17">
        <v>4554</v>
      </c>
    </row>
    <row r="56" spans="1:15">
      <c r="A56" s="42" t="s">
        <v>3</v>
      </c>
      <c r="B56" s="42" t="s">
        <v>55</v>
      </c>
      <c r="C56" s="21" t="s">
        <v>185</v>
      </c>
      <c r="D56" s="22"/>
      <c r="E56" s="22">
        <v>5879</v>
      </c>
      <c r="J56" s="31" t="s">
        <v>3</v>
      </c>
      <c r="K56" s="31" t="s">
        <v>55</v>
      </c>
      <c r="L56" s="14" t="s">
        <v>188</v>
      </c>
      <c r="M56" s="17">
        <v>37314</v>
      </c>
      <c r="N56" s="17">
        <v>66215</v>
      </c>
      <c r="O56" s="12">
        <f t="shared" si="1"/>
        <v>0.77453502706758859</v>
      </c>
    </row>
    <row r="57" spans="1:15">
      <c r="A57" s="42" t="s">
        <v>3</v>
      </c>
      <c r="B57" s="42" t="s">
        <v>55</v>
      </c>
      <c r="C57" s="21" t="s">
        <v>56</v>
      </c>
      <c r="D57" s="22">
        <v>228974</v>
      </c>
      <c r="E57" s="22">
        <v>386390</v>
      </c>
      <c r="F57" s="19">
        <f t="shared" ref="F57:F64" si="4">(E57-D57)/D57</f>
        <v>0.68748416850821492</v>
      </c>
      <c r="J57" s="31" t="s">
        <v>3</v>
      </c>
      <c r="K57" s="31" t="s">
        <v>55</v>
      </c>
      <c r="L57" s="14" t="s">
        <v>59</v>
      </c>
      <c r="M57" s="17">
        <v>13000</v>
      </c>
      <c r="N57" s="17"/>
      <c r="O57" s="12">
        <f t="shared" si="1"/>
        <v>-1</v>
      </c>
    </row>
    <row r="58" spans="1:15">
      <c r="A58" s="42" t="s">
        <v>3</v>
      </c>
      <c r="B58" s="42" t="s">
        <v>55</v>
      </c>
      <c r="C58" s="21" t="s">
        <v>54</v>
      </c>
      <c r="D58" s="22">
        <v>65616</v>
      </c>
      <c r="E58" s="22">
        <v>10503</v>
      </c>
      <c r="F58" s="19">
        <f t="shared" si="4"/>
        <v>-0.83993233357717634</v>
      </c>
      <c r="J58" s="31" t="s">
        <v>3</v>
      </c>
      <c r="K58" s="31" t="s">
        <v>55</v>
      </c>
      <c r="L58" s="14" t="s">
        <v>187</v>
      </c>
      <c r="M58" s="17">
        <v>2725</v>
      </c>
      <c r="N58" s="17"/>
      <c r="O58" s="12">
        <f t="shared" si="1"/>
        <v>-1</v>
      </c>
    </row>
    <row r="59" spans="1:15">
      <c r="A59" s="42" t="s">
        <v>3</v>
      </c>
      <c r="B59" s="42" t="s">
        <v>45</v>
      </c>
      <c r="C59" s="24" t="s">
        <v>0</v>
      </c>
      <c r="D59" s="20">
        <v>188670</v>
      </c>
      <c r="E59" s="20">
        <v>90533</v>
      </c>
      <c r="F59" s="19">
        <f t="shared" si="4"/>
        <v>-0.520151587427784</v>
      </c>
      <c r="J59" s="31" t="s">
        <v>3</v>
      </c>
      <c r="K59" s="31" t="s">
        <v>55</v>
      </c>
      <c r="L59" s="14" t="s">
        <v>185</v>
      </c>
      <c r="M59" s="17"/>
      <c r="N59" s="17">
        <v>5879</v>
      </c>
    </row>
    <row r="60" spans="1:15">
      <c r="A60" s="42" t="s">
        <v>3</v>
      </c>
      <c r="B60" s="42" t="s">
        <v>45</v>
      </c>
      <c r="C60" s="21" t="s">
        <v>53</v>
      </c>
      <c r="D60" s="22">
        <v>7274</v>
      </c>
      <c r="E60" s="22"/>
      <c r="F60" s="19">
        <f t="shared" si="4"/>
        <v>-1</v>
      </c>
      <c r="J60" s="31" t="s">
        <v>3</v>
      </c>
      <c r="K60" s="31" t="s">
        <v>55</v>
      </c>
      <c r="L60" s="14" t="s">
        <v>58</v>
      </c>
      <c r="M60" s="17">
        <v>4495</v>
      </c>
      <c r="N60" s="17"/>
      <c r="O60" s="12">
        <f t="shared" si="1"/>
        <v>-1</v>
      </c>
    </row>
    <row r="61" spans="1:15">
      <c r="A61" s="42" t="s">
        <v>3</v>
      </c>
      <c r="B61" s="42" t="s">
        <v>45</v>
      </c>
      <c r="C61" s="21" t="s">
        <v>181</v>
      </c>
      <c r="D61" s="22">
        <v>3420</v>
      </c>
      <c r="E61" s="22"/>
      <c r="F61" s="19">
        <f t="shared" si="4"/>
        <v>-1</v>
      </c>
      <c r="J61" s="31" t="s">
        <v>3</v>
      </c>
      <c r="K61" s="31" t="s">
        <v>55</v>
      </c>
      <c r="L61" s="14" t="s">
        <v>57</v>
      </c>
      <c r="M61" s="17">
        <v>13646</v>
      </c>
      <c r="N61" s="17"/>
      <c r="O61" s="12">
        <f t="shared" si="1"/>
        <v>-1</v>
      </c>
    </row>
    <row r="62" spans="1:15">
      <c r="A62" s="42" t="s">
        <v>3</v>
      </c>
      <c r="B62" s="42" t="s">
        <v>45</v>
      </c>
      <c r="C62" s="21" t="s">
        <v>51</v>
      </c>
      <c r="D62" s="22">
        <v>166609</v>
      </c>
      <c r="E62" s="22">
        <v>9520</v>
      </c>
      <c r="F62" s="19">
        <f t="shared" si="4"/>
        <v>-0.94286022963945526</v>
      </c>
      <c r="J62" s="31" t="s">
        <v>3</v>
      </c>
      <c r="K62" s="31" t="s">
        <v>55</v>
      </c>
      <c r="L62" s="14" t="s">
        <v>56</v>
      </c>
      <c r="M62" s="17">
        <v>209990</v>
      </c>
      <c r="N62" s="17">
        <v>386390</v>
      </c>
      <c r="O62" s="12">
        <f t="shared" si="1"/>
        <v>0.84004000190485262</v>
      </c>
    </row>
    <row r="63" spans="1:15">
      <c r="A63" s="42" t="s">
        <v>3</v>
      </c>
      <c r="B63" s="42" t="s">
        <v>45</v>
      </c>
      <c r="C63" s="21" t="s">
        <v>173</v>
      </c>
      <c r="D63" s="22">
        <v>2387</v>
      </c>
      <c r="E63" s="22"/>
      <c r="F63" s="19">
        <f t="shared" si="4"/>
        <v>-1</v>
      </c>
      <c r="J63" s="31" t="s">
        <v>3</v>
      </c>
      <c r="K63" s="31" t="s">
        <v>55</v>
      </c>
      <c r="L63" s="14" t="s">
        <v>54</v>
      </c>
      <c r="M63" s="17"/>
      <c r="N63" s="17">
        <v>10503</v>
      </c>
    </row>
    <row r="64" spans="1:15">
      <c r="A64" s="42" t="s">
        <v>3</v>
      </c>
      <c r="B64" s="42" t="s">
        <v>45</v>
      </c>
      <c r="C64" s="21" t="s">
        <v>172</v>
      </c>
      <c r="D64" s="22">
        <v>8980</v>
      </c>
      <c r="E64" s="22">
        <v>13205</v>
      </c>
      <c r="F64" s="19">
        <f t="shared" si="4"/>
        <v>0.4704899777282851</v>
      </c>
      <c r="J64" s="31" t="s">
        <v>3</v>
      </c>
      <c r="K64" s="31" t="s">
        <v>45</v>
      </c>
      <c r="L64" s="29" t="s">
        <v>0</v>
      </c>
      <c r="M64" s="28">
        <v>199416</v>
      </c>
      <c r="N64" s="28">
        <v>90533</v>
      </c>
      <c r="O64" s="12">
        <f t="shared" si="1"/>
        <v>-0.54600934729409878</v>
      </c>
    </row>
    <row r="65" spans="1:15">
      <c r="A65" s="42" t="s">
        <v>3</v>
      </c>
      <c r="B65" s="42" t="s">
        <v>45</v>
      </c>
      <c r="C65" s="21" t="s">
        <v>169</v>
      </c>
      <c r="D65" s="22"/>
      <c r="E65" s="22">
        <v>2520</v>
      </c>
      <c r="J65" s="31" t="s">
        <v>3</v>
      </c>
      <c r="K65" s="31" t="s">
        <v>45</v>
      </c>
      <c r="L65" s="14" t="s">
        <v>181</v>
      </c>
      <c r="M65" s="17">
        <v>140752</v>
      </c>
      <c r="N65" s="17"/>
      <c r="O65" s="12">
        <f t="shared" si="1"/>
        <v>-1</v>
      </c>
    </row>
    <row r="66" spans="1:15">
      <c r="A66" s="42" t="s">
        <v>3</v>
      </c>
      <c r="B66" s="42" t="s">
        <v>45</v>
      </c>
      <c r="C66" s="21" t="s">
        <v>167</v>
      </c>
      <c r="D66" s="22"/>
      <c r="E66" s="22">
        <v>27936</v>
      </c>
      <c r="J66" s="31" t="s">
        <v>3</v>
      </c>
      <c r="K66" s="31" t="s">
        <v>45</v>
      </c>
      <c r="L66" s="14" t="s">
        <v>52</v>
      </c>
      <c r="M66" s="17">
        <v>2668</v>
      </c>
      <c r="N66" s="17"/>
      <c r="O66" s="12">
        <f t="shared" si="1"/>
        <v>-1</v>
      </c>
    </row>
    <row r="67" spans="1:15">
      <c r="A67" s="42" t="s">
        <v>3</v>
      </c>
      <c r="B67" s="42" t="s">
        <v>45</v>
      </c>
      <c r="C67" s="21" t="s">
        <v>163</v>
      </c>
      <c r="D67" s="22"/>
      <c r="E67" s="22">
        <v>20790</v>
      </c>
      <c r="J67" s="31" t="s">
        <v>3</v>
      </c>
      <c r="K67" s="31" t="s">
        <v>45</v>
      </c>
      <c r="L67" s="14" t="s">
        <v>51</v>
      </c>
      <c r="M67" s="17">
        <v>42044</v>
      </c>
      <c r="N67" s="17">
        <v>9520</v>
      </c>
      <c r="O67" s="12">
        <f t="shared" si="1"/>
        <v>-0.77357054514318335</v>
      </c>
    </row>
    <row r="68" spans="1:15">
      <c r="A68" s="42" t="s">
        <v>3</v>
      </c>
      <c r="B68" s="42" t="s">
        <v>45</v>
      </c>
      <c r="C68" s="21" t="s">
        <v>162</v>
      </c>
      <c r="D68" s="22"/>
      <c r="E68" s="22">
        <v>10244</v>
      </c>
      <c r="J68" s="31" t="s">
        <v>3</v>
      </c>
      <c r="K68" s="31" t="s">
        <v>45</v>
      </c>
      <c r="L68" s="14" t="s">
        <v>172</v>
      </c>
      <c r="M68" s="17">
        <v>9842</v>
      </c>
      <c r="N68" s="17">
        <v>13205</v>
      </c>
      <c r="O68" s="12">
        <f t="shared" ref="O68:O117" si="5">(N68-M68)/M68</f>
        <v>0.34169884169884168</v>
      </c>
    </row>
    <row r="69" spans="1:15">
      <c r="A69" s="42" t="s">
        <v>3</v>
      </c>
      <c r="B69" s="42" t="s">
        <v>45</v>
      </c>
      <c r="C69" s="21" t="s">
        <v>44</v>
      </c>
      <c r="D69" s="22"/>
      <c r="E69" s="22">
        <v>6318</v>
      </c>
      <c r="J69" s="31" t="s">
        <v>3</v>
      </c>
      <c r="K69" s="31" t="s">
        <v>45</v>
      </c>
      <c r="L69" s="14" t="s">
        <v>169</v>
      </c>
      <c r="M69" s="17"/>
      <c r="N69" s="17">
        <v>2520</v>
      </c>
    </row>
    <row r="70" spans="1:15">
      <c r="A70" s="42" t="s">
        <v>3</v>
      </c>
      <c r="B70" s="42" t="s">
        <v>28</v>
      </c>
      <c r="C70" s="24" t="s">
        <v>0</v>
      </c>
      <c r="D70" s="20">
        <v>914152</v>
      </c>
      <c r="E70" s="20">
        <v>1377316</v>
      </c>
      <c r="F70" s="19">
        <f>(E70-D70)/D70</f>
        <v>0.50665972398463277</v>
      </c>
      <c r="J70" s="31" t="s">
        <v>3</v>
      </c>
      <c r="K70" s="31" t="s">
        <v>45</v>
      </c>
      <c r="L70" s="14" t="s">
        <v>167</v>
      </c>
      <c r="M70" s="17"/>
      <c r="N70" s="17">
        <v>27936</v>
      </c>
    </row>
    <row r="71" spans="1:15">
      <c r="A71" s="42" t="s">
        <v>3</v>
      </c>
      <c r="B71" s="42" t="s">
        <v>28</v>
      </c>
      <c r="C71" s="21" t="s">
        <v>43</v>
      </c>
      <c r="D71" s="22">
        <v>51909</v>
      </c>
      <c r="E71" s="22"/>
      <c r="F71" s="19">
        <f>(E71-D71)/D71</f>
        <v>-1</v>
      </c>
      <c r="J71" s="31" t="s">
        <v>3</v>
      </c>
      <c r="K71" s="31" t="s">
        <v>45</v>
      </c>
      <c r="L71" s="14" t="s">
        <v>163</v>
      </c>
      <c r="M71" s="17"/>
      <c r="N71" s="17">
        <v>20790</v>
      </c>
    </row>
    <row r="72" spans="1:15">
      <c r="A72" s="42" t="s">
        <v>3</v>
      </c>
      <c r="B72" s="42" t="s">
        <v>28</v>
      </c>
      <c r="C72" s="21" t="s">
        <v>42</v>
      </c>
      <c r="D72" s="22"/>
      <c r="E72" s="22">
        <v>98944</v>
      </c>
      <c r="J72" s="31" t="s">
        <v>3</v>
      </c>
      <c r="K72" s="31" t="s">
        <v>45</v>
      </c>
      <c r="L72" s="14" t="s">
        <v>162</v>
      </c>
      <c r="M72" s="17">
        <v>2110</v>
      </c>
      <c r="N72" s="17">
        <v>10244</v>
      </c>
      <c r="O72" s="12">
        <f t="shared" si="5"/>
        <v>3.8549763033175357</v>
      </c>
    </row>
    <row r="73" spans="1:15">
      <c r="A73" s="42" t="s">
        <v>3</v>
      </c>
      <c r="B73" s="42" t="s">
        <v>28</v>
      </c>
      <c r="C73" s="21" t="s">
        <v>40</v>
      </c>
      <c r="D73" s="22">
        <v>13385</v>
      </c>
      <c r="E73" s="22"/>
      <c r="F73" s="19">
        <f t="shared" ref="F73:F80" si="6">(E73-D73)/D73</f>
        <v>-1</v>
      </c>
      <c r="J73" s="31" t="s">
        <v>3</v>
      </c>
      <c r="K73" s="31" t="s">
        <v>45</v>
      </c>
      <c r="L73" s="14" t="s">
        <v>44</v>
      </c>
      <c r="M73" s="17">
        <v>2000</v>
      </c>
      <c r="N73" s="17">
        <v>6318</v>
      </c>
      <c r="O73" s="12">
        <f t="shared" si="5"/>
        <v>2.1589999999999998</v>
      </c>
    </row>
    <row r="74" spans="1:15">
      <c r="A74" s="42" t="s">
        <v>3</v>
      </c>
      <c r="B74" s="42" t="s">
        <v>28</v>
      </c>
      <c r="C74" s="21" t="s">
        <v>39</v>
      </c>
      <c r="D74" s="22">
        <v>48614</v>
      </c>
      <c r="E74" s="22">
        <v>71280</v>
      </c>
      <c r="F74" s="19">
        <f t="shared" si="6"/>
        <v>0.46624429176780352</v>
      </c>
      <c r="J74" s="31" t="s">
        <v>3</v>
      </c>
      <c r="K74" s="31" t="s">
        <v>28</v>
      </c>
      <c r="L74" s="29" t="s">
        <v>0</v>
      </c>
      <c r="M74" s="28">
        <v>1972145</v>
      </c>
      <c r="N74" s="28">
        <v>1377316</v>
      </c>
      <c r="O74" s="12">
        <f t="shared" si="5"/>
        <v>-0.30161524634344838</v>
      </c>
    </row>
    <row r="75" spans="1:15">
      <c r="A75" s="42" t="s">
        <v>3</v>
      </c>
      <c r="B75" s="42" t="s">
        <v>28</v>
      </c>
      <c r="C75" s="21" t="s">
        <v>38</v>
      </c>
      <c r="D75" s="22">
        <v>59831</v>
      </c>
      <c r="E75" s="22"/>
      <c r="F75" s="19">
        <f t="shared" si="6"/>
        <v>-1</v>
      </c>
      <c r="J75" s="31" t="s">
        <v>3</v>
      </c>
      <c r="K75" s="31" t="s">
        <v>28</v>
      </c>
      <c r="L75" s="14" t="s">
        <v>157</v>
      </c>
      <c r="M75" s="17">
        <v>10379</v>
      </c>
      <c r="N75" s="17"/>
      <c r="O75" s="12">
        <f t="shared" si="5"/>
        <v>-1</v>
      </c>
    </row>
    <row r="76" spans="1:15">
      <c r="A76" s="42" t="s">
        <v>3</v>
      </c>
      <c r="B76" s="42" t="s">
        <v>28</v>
      </c>
      <c r="C76" s="21" t="s">
        <v>37</v>
      </c>
      <c r="D76" s="22">
        <v>26762</v>
      </c>
      <c r="E76" s="22">
        <v>326408</v>
      </c>
      <c r="F76" s="19">
        <f t="shared" si="6"/>
        <v>11.196696808908154</v>
      </c>
      <c r="J76" s="31" t="s">
        <v>3</v>
      </c>
      <c r="K76" s="31" t="s">
        <v>28</v>
      </c>
      <c r="L76" s="14" t="s">
        <v>43</v>
      </c>
      <c r="M76" s="17">
        <v>6292</v>
      </c>
      <c r="N76" s="17"/>
      <c r="O76" s="12">
        <f t="shared" si="5"/>
        <v>-1</v>
      </c>
    </row>
    <row r="77" spans="1:15">
      <c r="A77" s="42" t="s">
        <v>3</v>
      </c>
      <c r="B77" s="42" t="s">
        <v>28</v>
      </c>
      <c r="C77" s="21" t="s">
        <v>34</v>
      </c>
      <c r="D77" s="22">
        <v>9220</v>
      </c>
      <c r="E77" s="22">
        <v>108241</v>
      </c>
      <c r="F77" s="19">
        <f t="shared" si="6"/>
        <v>10.739804772234272</v>
      </c>
      <c r="J77" s="31" t="s">
        <v>3</v>
      </c>
      <c r="K77" s="31" t="s">
        <v>28</v>
      </c>
      <c r="L77" s="14" t="s">
        <v>42</v>
      </c>
      <c r="M77" s="17">
        <v>998</v>
      </c>
      <c r="N77" s="17">
        <v>98944</v>
      </c>
      <c r="O77" s="12">
        <f t="shared" si="5"/>
        <v>98.142284569138283</v>
      </c>
    </row>
    <row r="78" spans="1:15">
      <c r="A78" s="42" t="s">
        <v>3</v>
      </c>
      <c r="B78" s="42" t="s">
        <v>28</v>
      </c>
      <c r="C78" s="21" t="s">
        <v>33</v>
      </c>
      <c r="D78" s="22">
        <v>14901</v>
      </c>
      <c r="E78" s="22">
        <v>157978</v>
      </c>
      <c r="F78" s="19">
        <f t="shared" si="6"/>
        <v>9.6018388027649149</v>
      </c>
      <c r="J78" s="31" t="s">
        <v>3</v>
      </c>
      <c r="K78" s="31" t="s">
        <v>28</v>
      </c>
      <c r="L78" s="14" t="s">
        <v>40</v>
      </c>
      <c r="M78" s="17">
        <v>7725</v>
      </c>
      <c r="N78" s="17"/>
      <c r="O78" s="12">
        <f t="shared" si="5"/>
        <v>-1</v>
      </c>
    </row>
    <row r="79" spans="1:15">
      <c r="A79" s="42" t="s">
        <v>3</v>
      </c>
      <c r="B79" s="42" t="s">
        <v>28</v>
      </c>
      <c r="C79" s="21" t="s">
        <v>32</v>
      </c>
      <c r="D79" s="22">
        <v>64890</v>
      </c>
      <c r="E79" s="22">
        <v>201302</v>
      </c>
      <c r="F79" s="19">
        <f t="shared" si="6"/>
        <v>2.1022037293881954</v>
      </c>
      <c r="J79" s="31" t="s">
        <v>3</v>
      </c>
      <c r="K79" s="31" t="s">
        <v>28</v>
      </c>
      <c r="L79" s="14" t="s">
        <v>39</v>
      </c>
      <c r="M79" s="17">
        <v>289317</v>
      </c>
      <c r="N79" s="17">
        <v>71280</v>
      </c>
      <c r="O79" s="12">
        <f t="shared" si="5"/>
        <v>-0.7536266448221155</v>
      </c>
    </row>
    <row r="80" spans="1:15">
      <c r="A80" s="42" t="s">
        <v>3</v>
      </c>
      <c r="B80" s="42" t="s">
        <v>28</v>
      </c>
      <c r="C80" s="21" t="s">
        <v>31</v>
      </c>
      <c r="D80" s="22">
        <v>130926</v>
      </c>
      <c r="E80" s="22">
        <v>154580</v>
      </c>
      <c r="F80" s="19">
        <f t="shared" si="6"/>
        <v>0.18066694163115041</v>
      </c>
      <c r="J80" s="31" t="s">
        <v>3</v>
      </c>
      <c r="K80" s="31" t="s">
        <v>28</v>
      </c>
      <c r="L80" s="14" t="s">
        <v>37</v>
      </c>
      <c r="M80" s="17">
        <v>123432</v>
      </c>
      <c r="N80" s="17">
        <v>326408</v>
      </c>
      <c r="O80" s="12">
        <f t="shared" si="5"/>
        <v>1.6444358027091841</v>
      </c>
    </row>
    <row r="81" spans="1:15">
      <c r="A81" s="42" t="s">
        <v>3</v>
      </c>
      <c r="B81" s="42" t="s">
        <v>28</v>
      </c>
      <c r="C81" s="21" t="s">
        <v>156</v>
      </c>
      <c r="D81" s="22"/>
      <c r="E81" s="22">
        <v>6531</v>
      </c>
      <c r="J81" s="31" t="s">
        <v>3</v>
      </c>
      <c r="K81" s="31" t="s">
        <v>28</v>
      </c>
      <c r="L81" s="14" t="s">
        <v>35</v>
      </c>
      <c r="M81" s="17">
        <v>3970</v>
      </c>
      <c r="N81" s="17"/>
      <c r="O81" s="12">
        <f t="shared" si="5"/>
        <v>-1</v>
      </c>
    </row>
    <row r="82" spans="1:15">
      <c r="A82" s="42" t="s">
        <v>3</v>
      </c>
      <c r="B82" s="42" t="s">
        <v>28</v>
      </c>
      <c r="C82" s="21" t="s">
        <v>29</v>
      </c>
      <c r="D82" s="22">
        <v>493714</v>
      </c>
      <c r="E82" s="22">
        <v>252052</v>
      </c>
      <c r="F82" s="19">
        <f>(E82-D82)/D82</f>
        <v>-0.48947771381812144</v>
      </c>
      <c r="J82" s="31" t="s">
        <v>3</v>
      </c>
      <c r="K82" s="31" t="s">
        <v>28</v>
      </c>
      <c r="L82" s="14" t="s">
        <v>34</v>
      </c>
      <c r="M82" s="17">
        <v>67803</v>
      </c>
      <c r="N82" s="17">
        <v>108241</v>
      </c>
      <c r="O82" s="12">
        <f t="shared" si="5"/>
        <v>0.59640428889577157</v>
      </c>
    </row>
    <row r="83" spans="1:15">
      <c r="A83" s="42" t="s">
        <v>3</v>
      </c>
      <c r="B83" s="42" t="s">
        <v>24</v>
      </c>
      <c r="C83" s="24" t="s">
        <v>0</v>
      </c>
      <c r="D83" s="20">
        <v>2282896</v>
      </c>
      <c r="E83" s="20">
        <v>2103613</v>
      </c>
      <c r="F83" s="19">
        <f>(E83-D83)/D83</f>
        <v>-7.8533143866387253E-2</v>
      </c>
      <c r="J83" s="31" t="s">
        <v>3</v>
      </c>
      <c r="K83" s="31" t="s">
        <v>28</v>
      </c>
      <c r="L83" s="14" t="s">
        <v>33</v>
      </c>
      <c r="M83" s="17"/>
      <c r="N83" s="17">
        <v>157978</v>
      </c>
    </row>
    <row r="84" spans="1:15">
      <c r="A84" s="42" t="s">
        <v>3</v>
      </c>
      <c r="B84" s="42" t="s">
        <v>24</v>
      </c>
      <c r="C84" s="21" t="s">
        <v>26</v>
      </c>
      <c r="D84" s="22">
        <v>63551</v>
      </c>
      <c r="E84" s="22">
        <v>202615</v>
      </c>
      <c r="F84" s="19">
        <f>(E84-D84)/D84</f>
        <v>2.1882267784928642</v>
      </c>
      <c r="J84" s="31" t="s">
        <v>3</v>
      </c>
      <c r="K84" s="31" t="s">
        <v>28</v>
      </c>
      <c r="L84" s="14" t="s">
        <v>32</v>
      </c>
      <c r="M84" s="17">
        <v>205363</v>
      </c>
      <c r="N84" s="17">
        <v>201302</v>
      </c>
      <c r="O84" s="12">
        <f t="shared" si="5"/>
        <v>-1.9774740337840799E-2</v>
      </c>
    </row>
    <row r="85" spans="1:15">
      <c r="A85" s="42" t="s">
        <v>3</v>
      </c>
      <c r="B85" s="42" t="s">
        <v>24</v>
      </c>
      <c r="C85" s="21" t="s">
        <v>25</v>
      </c>
      <c r="D85" s="22"/>
      <c r="E85" s="22">
        <v>61670</v>
      </c>
      <c r="J85" s="31" t="s">
        <v>3</v>
      </c>
      <c r="K85" s="31" t="s">
        <v>28</v>
      </c>
      <c r="L85" s="14" t="s">
        <v>31</v>
      </c>
      <c r="M85" s="17">
        <v>653513</v>
      </c>
      <c r="N85" s="17">
        <v>154580</v>
      </c>
      <c r="O85" s="12">
        <f t="shared" si="5"/>
        <v>-0.76346300685678781</v>
      </c>
    </row>
    <row r="86" spans="1:15">
      <c r="A86" s="42" t="s">
        <v>3</v>
      </c>
      <c r="B86" s="42" t="s">
        <v>24</v>
      </c>
      <c r="C86" s="21" t="s">
        <v>23</v>
      </c>
      <c r="D86" s="22">
        <v>2219345</v>
      </c>
      <c r="E86" s="22">
        <v>1839328</v>
      </c>
      <c r="F86" s="19">
        <f>(E86-D86)/D86</f>
        <v>-0.17122934919987653</v>
      </c>
      <c r="J86" s="31" t="s">
        <v>3</v>
      </c>
      <c r="K86" s="31" t="s">
        <v>28</v>
      </c>
      <c r="L86" s="14" t="s">
        <v>156</v>
      </c>
      <c r="M86" s="17"/>
      <c r="N86" s="17">
        <v>6531</v>
      </c>
    </row>
    <row r="87" spans="1:15">
      <c r="A87" s="42" t="s">
        <v>3</v>
      </c>
      <c r="B87" s="23" t="s">
        <v>153</v>
      </c>
      <c r="C87" s="24" t="s">
        <v>0</v>
      </c>
      <c r="D87" s="20"/>
      <c r="E87" s="20">
        <v>54000</v>
      </c>
      <c r="J87" s="31" t="s">
        <v>3</v>
      </c>
      <c r="K87" s="31" t="s">
        <v>28</v>
      </c>
      <c r="L87" s="14" t="s">
        <v>30</v>
      </c>
      <c r="M87" s="17">
        <v>79852</v>
      </c>
      <c r="N87" s="17"/>
      <c r="O87" s="12">
        <f t="shared" si="5"/>
        <v>-1</v>
      </c>
    </row>
    <row r="88" spans="1:15">
      <c r="A88" s="42" t="s">
        <v>3</v>
      </c>
      <c r="B88" s="42" t="s">
        <v>9</v>
      </c>
      <c r="C88" s="24" t="s">
        <v>0</v>
      </c>
      <c r="D88" s="20">
        <v>1242571</v>
      </c>
      <c r="E88" s="20">
        <v>377364</v>
      </c>
      <c r="F88" s="19">
        <f>(E88-D88)/D88</f>
        <v>-0.69630387317907794</v>
      </c>
      <c r="J88" s="31" t="s">
        <v>3</v>
      </c>
      <c r="K88" s="31" t="s">
        <v>28</v>
      </c>
      <c r="L88" s="14" t="s">
        <v>29</v>
      </c>
      <c r="M88" s="17">
        <v>523501</v>
      </c>
      <c r="N88" s="17">
        <v>252052</v>
      </c>
      <c r="O88" s="12">
        <f t="shared" si="5"/>
        <v>-0.51852623013136556</v>
      </c>
    </row>
    <row r="89" spans="1:15">
      <c r="A89" s="42" t="s">
        <v>3</v>
      </c>
      <c r="B89" s="42" t="s">
        <v>9</v>
      </c>
      <c r="C89" s="21" t="s">
        <v>22</v>
      </c>
      <c r="D89" s="22">
        <v>4515</v>
      </c>
      <c r="E89" s="22">
        <v>1618</v>
      </c>
      <c r="F89" s="19">
        <f>(E89-D89)/D89</f>
        <v>-0.64163898117386486</v>
      </c>
      <c r="J89" s="31" t="s">
        <v>3</v>
      </c>
      <c r="K89" s="31" t="s">
        <v>24</v>
      </c>
      <c r="L89" s="29" t="s">
        <v>0</v>
      </c>
      <c r="M89" s="28">
        <v>2032064</v>
      </c>
      <c r="N89" s="28">
        <v>2103613</v>
      </c>
      <c r="O89" s="12">
        <f t="shared" si="5"/>
        <v>3.5210013070454474E-2</v>
      </c>
    </row>
    <row r="90" spans="1:15">
      <c r="A90" s="42" t="s">
        <v>3</v>
      </c>
      <c r="B90" s="42" t="s">
        <v>9</v>
      </c>
      <c r="C90" s="21" t="s">
        <v>150</v>
      </c>
      <c r="D90" s="22">
        <v>60000</v>
      </c>
      <c r="E90" s="22"/>
      <c r="F90" s="19">
        <f>(E90-D90)/D90</f>
        <v>-1</v>
      </c>
      <c r="J90" s="31" t="s">
        <v>3</v>
      </c>
      <c r="K90" s="31" t="s">
        <v>24</v>
      </c>
      <c r="L90" s="14" t="s">
        <v>26</v>
      </c>
      <c r="M90" s="17">
        <v>65172</v>
      </c>
      <c r="N90" s="17">
        <v>202615</v>
      </c>
      <c r="O90" s="12">
        <f t="shared" si="5"/>
        <v>2.1089271466273858</v>
      </c>
    </row>
    <row r="91" spans="1:15">
      <c r="A91" s="42" t="s">
        <v>3</v>
      </c>
      <c r="B91" s="42" t="s">
        <v>9</v>
      </c>
      <c r="C91" s="21" t="s">
        <v>147</v>
      </c>
      <c r="D91" s="22"/>
      <c r="E91" s="22">
        <v>1200</v>
      </c>
      <c r="J91" s="31" t="s">
        <v>3</v>
      </c>
      <c r="K91" s="31" t="s">
        <v>24</v>
      </c>
      <c r="L91" s="14" t="s">
        <v>25</v>
      </c>
      <c r="M91" s="17">
        <v>9540</v>
      </c>
      <c r="N91" s="17">
        <v>61670</v>
      </c>
      <c r="O91" s="12">
        <f t="shared" si="5"/>
        <v>5.4643605870020968</v>
      </c>
    </row>
    <row r="92" spans="1:15">
      <c r="A92" s="42" t="s">
        <v>3</v>
      </c>
      <c r="B92" s="42" t="s">
        <v>9</v>
      </c>
      <c r="C92" s="21" t="s">
        <v>145</v>
      </c>
      <c r="D92" s="22">
        <v>10000</v>
      </c>
      <c r="E92" s="22">
        <v>19000</v>
      </c>
      <c r="F92" s="19">
        <f>(E92-D92)/D92</f>
        <v>0.9</v>
      </c>
      <c r="J92" s="31" t="s">
        <v>3</v>
      </c>
      <c r="K92" s="31" t="s">
        <v>24</v>
      </c>
      <c r="L92" s="14" t="s">
        <v>23</v>
      </c>
      <c r="M92" s="17">
        <v>1957352</v>
      </c>
      <c r="N92" s="17">
        <v>1839328</v>
      </c>
      <c r="O92" s="12">
        <f t="shared" si="5"/>
        <v>-6.0297790075571484E-2</v>
      </c>
    </row>
    <row r="93" spans="1:15">
      <c r="A93" s="42" t="s">
        <v>3</v>
      </c>
      <c r="B93" s="42" t="s">
        <v>9</v>
      </c>
      <c r="C93" s="21" t="s">
        <v>144</v>
      </c>
      <c r="D93" s="22">
        <v>212933</v>
      </c>
      <c r="E93" s="22">
        <v>11383</v>
      </c>
      <c r="F93" s="19">
        <f>(E93-D93)/D93</f>
        <v>-0.94654186997788037</v>
      </c>
      <c r="J93" s="31" t="s">
        <v>3</v>
      </c>
      <c r="K93" s="11" t="s">
        <v>153</v>
      </c>
      <c r="L93" s="29" t="s">
        <v>0</v>
      </c>
      <c r="M93" s="28"/>
      <c r="N93" s="28">
        <v>54000</v>
      </c>
    </row>
    <row r="94" spans="1:15">
      <c r="A94" s="42" t="s">
        <v>3</v>
      </c>
      <c r="B94" s="42" t="s">
        <v>9</v>
      </c>
      <c r="C94" s="21" t="s">
        <v>143</v>
      </c>
      <c r="D94" s="22">
        <v>125000</v>
      </c>
      <c r="E94" s="22"/>
      <c r="F94" s="19">
        <f>(E94-D94)/D94</f>
        <v>-1</v>
      </c>
      <c r="J94" s="31" t="s">
        <v>3</v>
      </c>
      <c r="K94" s="31" t="s">
        <v>9</v>
      </c>
      <c r="L94" s="29" t="s">
        <v>0</v>
      </c>
      <c r="M94" s="28">
        <v>227278</v>
      </c>
      <c r="N94" s="28">
        <v>377364</v>
      </c>
      <c r="O94" s="12">
        <f t="shared" si="5"/>
        <v>0.66036307957655382</v>
      </c>
    </row>
    <row r="95" spans="1:15">
      <c r="A95" s="42" t="s">
        <v>3</v>
      </c>
      <c r="B95" s="42" t="s">
        <v>9</v>
      </c>
      <c r="C95" s="21" t="s">
        <v>142</v>
      </c>
      <c r="D95" s="22">
        <v>141514</v>
      </c>
      <c r="E95" s="22"/>
      <c r="F95" s="19">
        <f>(E95-D95)/D95</f>
        <v>-1</v>
      </c>
      <c r="J95" s="31" t="s">
        <v>3</v>
      </c>
      <c r="K95" s="31" t="s">
        <v>9</v>
      </c>
      <c r="L95" s="14" t="s">
        <v>22</v>
      </c>
      <c r="M95" s="17"/>
      <c r="N95" s="17">
        <v>1618</v>
      </c>
    </row>
    <row r="96" spans="1:15">
      <c r="A96" s="42" t="s">
        <v>3</v>
      </c>
      <c r="B96" s="42" t="s">
        <v>9</v>
      </c>
      <c r="C96" s="21" t="s">
        <v>19</v>
      </c>
      <c r="D96" s="22">
        <v>16900</v>
      </c>
      <c r="E96" s="22">
        <v>6565</v>
      </c>
      <c r="F96" s="19">
        <f>(E96-D96)/D96</f>
        <v>-0.61153846153846159</v>
      </c>
      <c r="J96" s="31" t="s">
        <v>3</v>
      </c>
      <c r="K96" s="31" t="s">
        <v>9</v>
      </c>
      <c r="L96" s="14" t="s">
        <v>151</v>
      </c>
      <c r="M96" s="17">
        <v>5000</v>
      </c>
      <c r="N96" s="17"/>
      <c r="O96" s="12">
        <f t="shared" si="5"/>
        <v>-1</v>
      </c>
    </row>
    <row r="97" spans="1:15">
      <c r="A97" s="42" t="s">
        <v>3</v>
      </c>
      <c r="B97" s="42" t="s">
        <v>9</v>
      </c>
      <c r="C97" s="21" t="s">
        <v>139</v>
      </c>
      <c r="D97" s="22"/>
      <c r="E97" s="22">
        <v>5000</v>
      </c>
      <c r="J97" s="31" t="s">
        <v>3</v>
      </c>
      <c r="K97" s="31" t="s">
        <v>9</v>
      </c>
      <c r="L97" s="14" t="s">
        <v>150</v>
      </c>
      <c r="M97" s="17">
        <v>10000</v>
      </c>
      <c r="N97" s="17"/>
      <c r="O97" s="12">
        <f t="shared" si="5"/>
        <v>-1</v>
      </c>
    </row>
    <row r="98" spans="1:15">
      <c r="A98" s="42" t="s">
        <v>3</v>
      </c>
      <c r="B98" s="42" t="s">
        <v>9</v>
      </c>
      <c r="C98" s="21" t="s">
        <v>138</v>
      </c>
      <c r="D98" s="22">
        <v>50000</v>
      </c>
      <c r="E98" s="22"/>
      <c r="F98" s="19">
        <f t="shared" ref="F98:F112" si="7">(E98-D98)/D98</f>
        <v>-1</v>
      </c>
      <c r="J98" s="31" t="s">
        <v>3</v>
      </c>
      <c r="K98" s="31" t="s">
        <v>9</v>
      </c>
      <c r="L98" s="14" t="s">
        <v>147</v>
      </c>
      <c r="M98" s="17"/>
      <c r="N98" s="17">
        <v>1200</v>
      </c>
    </row>
    <row r="99" spans="1:15">
      <c r="A99" s="42" t="s">
        <v>3</v>
      </c>
      <c r="B99" s="42" t="s">
        <v>9</v>
      </c>
      <c r="C99" s="21" t="s">
        <v>137</v>
      </c>
      <c r="D99" s="22">
        <v>37045</v>
      </c>
      <c r="E99" s="22"/>
      <c r="F99" s="19">
        <f t="shared" si="7"/>
        <v>-1</v>
      </c>
      <c r="J99" s="31" t="s">
        <v>3</v>
      </c>
      <c r="K99" s="31" t="s">
        <v>9</v>
      </c>
      <c r="L99" s="14" t="s">
        <v>145</v>
      </c>
      <c r="M99" s="17">
        <v>13000</v>
      </c>
      <c r="N99" s="17">
        <v>19000</v>
      </c>
      <c r="O99" s="12">
        <f t="shared" si="5"/>
        <v>0.46153846153846156</v>
      </c>
    </row>
    <row r="100" spans="1:15">
      <c r="A100" s="42" t="s">
        <v>3</v>
      </c>
      <c r="B100" s="42" t="s">
        <v>9</v>
      </c>
      <c r="C100" s="21" t="s">
        <v>15</v>
      </c>
      <c r="D100" s="22">
        <v>317921</v>
      </c>
      <c r="E100" s="22">
        <v>132344</v>
      </c>
      <c r="F100" s="19">
        <f t="shared" si="7"/>
        <v>-0.58372048401961496</v>
      </c>
      <c r="J100" s="31" t="s">
        <v>3</v>
      </c>
      <c r="K100" s="31" t="s">
        <v>9</v>
      </c>
      <c r="L100" s="14" t="s">
        <v>144</v>
      </c>
      <c r="M100" s="17">
        <v>65000</v>
      </c>
      <c r="N100" s="17">
        <v>11383</v>
      </c>
      <c r="O100" s="12">
        <f t="shared" si="5"/>
        <v>-0.82487692307692306</v>
      </c>
    </row>
    <row r="101" spans="1:15">
      <c r="A101" s="42" t="s">
        <v>3</v>
      </c>
      <c r="B101" s="42" t="s">
        <v>9</v>
      </c>
      <c r="C101" s="21" t="s">
        <v>14</v>
      </c>
      <c r="D101" s="22">
        <v>25000</v>
      </c>
      <c r="E101" s="22"/>
      <c r="F101" s="19">
        <f t="shared" si="7"/>
        <v>-1</v>
      </c>
      <c r="J101" s="31" t="s">
        <v>3</v>
      </c>
      <c r="K101" s="31" t="s">
        <v>9</v>
      </c>
      <c r="L101" s="14" t="s">
        <v>143</v>
      </c>
      <c r="M101" s="17">
        <v>3144</v>
      </c>
      <c r="N101" s="17"/>
      <c r="O101" s="12">
        <f t="shared" si="5"/>
        <v>-1</v>
      </c>
    </row>
    <row r="102" spans="1:15">
      <c r="A102" s="42" t="s">
        <v>3</v>
      </c>
      <c r="B102" s="42" t="s">
        <v>9</v>
      </c>
      <c r="C102" s="21" t="s">
        <v>13</v>
      </c>
      <c r="D102" s="22">
        <v>26500</v>
      </c>
      <c r="E102" s="22">
        <v>10000</v>
      </c>
      <c r="F102" s="19">
        <f t="shared" si="7"/>
        <v>-0.62264150943396224</v>
      </c>
      <c r="J102" s="31" t="s">
        <v>3</v>
      </c>
      <c r="K102" s="31" t="s">
        <v>9</v>
      </c>
      <c r="L102" s="14" t="s">
        <v>19</v>
      </c>
      <c r="M102" s="17">
        <v>11217</v>
      </c>
      <c r="N102" s="17">
        <v>6565</v>
      </c>
      <c r="O102" s="12">
        <f t="shared" si="5"/>
        <v>-0.41472764553802266</v>
      </c>
    </row>
    <row r="103" spans="1:15">
      <c r="A103" s="42" t="s">
        <v>3</v>
      </c>
      <c r="B103" s="42" t="s">
        <v>9</v>
      </c>
      <c r="C103" s="21" t="s">
        <v>12</v>
      </c>
      <c r="D103" s="22">
        <v>195243</v>
      </c>
      <c r="E103" s="22">
        <v>190254</v>
      </c>
      <c r="F103" s="19">
        <f t="shared" si="7"/>
        <v>-2.5552772698637084E-2</v>
      </c>
      <c r="J103" s="31" t="s">
        <v>3</v>
      </c>
      <c r="K103" s="31" t="s">
        <v>9</v>
      </c>
      <c r="L103" s="14" t="s">
        <v>139</v>
      </c>
      <c r="M103" s="17">
        <v>1029</v>
      </c>
      <c r="N103" s="17">
        <v>5000</v>
      </c>
      <c r="O103" s="12">
        <f t="shared" si="5"/>
        <v>3.8590864917395531</v>
      </c>
    </row>
    <row r="104" spans="1:15">
      <c r="A104" s="42" t="s">
        <v>3</v>
      </c>
      <c r="B104" s="42" t="s">
        <v>9</v>
      </c>
      <c r="C104" s="21" t="s">
        <v>10</v>
      </c>
      <c r="D104" s="22">
        <v>20000</v>
      </c>
      <c r="E104" s="22"/>
      <c r="F104" s="19">
        <f t="shared" si="7"/>
        <v>-1</v>
      </c>
      <c r="J104" s="31" t="s">
        <v>3</v>
      </c>
      <c r="K104" s="31" t="s">
        <v>9</v>
      </c>
      <c r="L104" s="14" t="s">
        <v>15</v>
      </c>
      <c r="M104" s="17">
        <v>97973</v>
      </c>
      <c r="N104" s="17">
        <v>132344</v>
      </c>
      <c r="O104" s="12">
        <f t="shared" si="5"/>
        <v>0.35082114460106356</v>
      </c>
    </row>
    <row r="105" spans="1:15">
      <c r="A105" s="42" t="s">
        <v>3</v>
      </c>
      <c r="B105" s="42" t="s">
        <v>2</v>
      </c>
      <c r="C105" s="24" t="s">
        <v>0</v>
      </c>
      <c r="D105" s="20">
        <v>1175979</v>
      </c>
      <c r="E105" s="20">
        <v>816970</v>
      </c>
      <c r="F105" s="19">
        <f t="shared" si="7"/>
        <v>-0.30528521342643022</v>
      </c>
      <c r="J105" s="31" t="s">
        <v>3</v>
      </c>
      <c r="K105" s="31" t="s">
        <v>9</v>
      </c>
      <c r="L105" s="14" t="s">
        <v>13</v>
      </c>
      <c r="M105" s="17">
        <v>10000</v>
      </c>
      <c r="N105" s="17">
        <v>10000</v>
      </c>
      <c r="O105" s="12">
        <f t="shared" si="5"/>
        <v>0</v>
      </c>
    </row>
    <row r="106" spans="1:15">
      <c r="A106" s="42" t="s">
        <v>3</v>
      </c>
      <c r="B106" s="42" t="s">
        <v>2</v>
      </c>
      <c r="C106" s="21" t="s">
        <v>128</v>
      </c>
      <c r="D106" s="22">
        <v>3938</v>
      </c>
      <c r="E106" s="22"/>
      <c r="F106" s="19">
        <f t="shared" si="7"/>
        <v>-1</v>
      </c>
      <c r="J106" s="31" t="s">
        <v>3</v>
      </c>
      <c r="K106" s="31" t="s">
        <v>9</v>
      </c>
      <c r="L106" s="14" t="s">
        <v>132</v>
      </c>
      <c r="M106" s="17">
        <v>1950</v>
      </c>
      <c r="N106" s="17"/>
      <c r="O106" s="12">
        <f t="shared" si="5"/>
        <v>-1</v>
      </c>
    </row>
    <row r="107" spans="1:15">
      <c r="A107" s="42" t="s">
        <v>3</v>
      </c>
      <c r="B107" s="42" t="s">
        <v>2</v>
      </c>
      <c r="C107" s="21" t="s">
        <v>7</v>
      </c>
      <c r="D107" s="22">
        <v>51594</v>
      </c>
      <c r="E107" s="22">
        <v>11173</v>
      </c>
      <c r="F107" s="19">
        <f t="shared" si="7"/>
        <v>-0.78344381129588714</v>
      </c>
      <c r="J107" s="31" t="s">
        <v>3</v>
      </c>
      <c r="K107" s="31" t="s">
        <v>9</v>
      </c>
      <c r="L107" s="14" t="s">
        <v>12</v>
      </c>
      <c r="M107" s="17">
        <v>2454</v>
      </c>
      <c r="N107" s="17">
        <v>190254</v>
      </c>
      <c r="O107" s="12">
        <f t="shared" si="5"/>
        <v>76.528117359413201</v>
      </c>
    </row>
    <row r="108" spans="1:15">
      <c r="A108" s="42" t="s">
        <v>3</v>
      </c>
      <c r="B108" s="42" t="s">
        <v>2</v>
      </c>
      <c r="C108" s="21" t="s">
        <v>6</v>
      </c>
      <c r="D108" s="22">
        <v>141872</v>
      </c>
      <c r="E108" s="22">
        <v>77134</v>
      </c>
      <c r="F108" s="19">
        <f t="shared" si="7"/>
        <v>-0.45631273260403743</v>
      </c>
      <c r="J108" s="31" t="s">
        <v>3</v>
      </c>
      <c r="K108" s="31" t="s">
        <v>9</v>
      </c>
      <c r="L108" s="14" t="s">
        <v>10</v>
      </c>
      <c r="M108" s="17">
        <v>1500</v>
      </c>
      <c r="N108" s="17"/>
      <c r="O108" s="12">
        <f t="shared" si="5"/>
        <v>-1</v>
      </c>
    </row>
    <row r="109" spans="1:15">
      <c r="A109" s="42" t="s">
        <v>3</v>
      </c>
      <c r="B109" s="42" t="s">
        <v>2</v>
      </c>
      <c r="C109" s="21" t="s">
        <v>5</v>
      </c>
      <c r="D109" s="22">
        <v>220225</v>
      </c>
      <c r="E109" s="22">
        <v>71541</v>
      </c>
      <c r="F109" s="19">
        <f t="shared" si="7"/>
        <v>-0.67514587353842659</v>
      </c>
      <c r="J109" s="31" t="s">
        <v>3</v>
      </c>
      <c r="K109" s="31" t="s">
        <v>9</v>
      </c>
      <c r="L109" s="14" t="s">
        <v>130</v>
      </c>
      <c r="M109" s="17">
        <v>3011</v>
      </c>
      <c r="N109" s="17"/>
      <c r="O109" s="12">
        <f t="shared" si="5"/>
        <v>-1</v>
      </c>
    </row>
    <row r="110" spans="1:15">
      <c r="A110" s="42" t="s">
        <v>3</v>
      </c>
      <c r="B110" s="42" t="s">
        <v>2</v>
      </c>
      <c r="C110" s="21" t="s">
        <v>4</v>
      </c>
      <c r="D110" s="22">
        <v>519175</v>
      </c>
      <c r="E110" s="22">
        <v>574644</v>
      </c>
      <c r="F110" s="19">
        <f t="shared" si="7"/>
        <v>0.10684066066355276</v>
      </c>
      <c r="J110" s="31" t="s">
        <v>3</v>
      </c>
      <c r="K110" s="31" t="s">
        <v>9</v>
      </c>
      <c r="L110" s="14" t="s">
        <v>8</v>
      </c>
      <c r="M110" s="17">
        <v>2000</v>
      </c>
      <c r="N110" s="17"/>
      <c r="O110" s="12">
        <f t="shared" si="5"/>
        <v>-1</v>
      </c>
    </row>
    <row r="111" spans="1:15">
      <c r="A111" s="42" t="s">
        <v>3</v>
      </c>
      <c r="B111" s="42" t="s">
        <v>2</v>
      </c>
      <c r="C111" s="21" t="s">
        <v>1</v>
      </c>
      <c r="D111" s="22">
        <v>239175</v>
      </c>
      <c r="E111" s="22">
        <v>82478</v>
      </c>
      <c r="F111" s="19">
        <f t="shared" si="7"/>
        <v>-0.6551562663321836</v>
      </c>
      <c r="J111" s="31" t="s">
        <v>3</v>
      </c>
      <c r="K111" s="31" t="s">
        <v>2</v>
      </c>
      <c r="L111" s="29" t="s">
        <v>0</v>
      </c>
      <c r="M111" s="28">
        <v>848507</v>
      </c>
      <c r="N111" s="28">
        <v>816970</v>
      </c>
      <c r="O111" s="12">
        <f t="shared" si="5"/>
        <v>-3.716763680205349E-2</v>
      </c>
    </row>
    <row r="112" spans="1:15">
      <c r="A112" s="44" t="s">
        <v>0</v>
      </c>
      <c r="B112" s="43"/>
      <c r="C112" s="45"/>
      <c r="D112" s="20">
        <v>25891129</v>
      </c>
      <c r="E112" s="20">
        <v>24297173</v>
      </c>
      <c r="F112" s="19">
        <f t="shared" si="7"/>
        <v>-6.1563788894644186E-2</v>
      </c>
      <c r="J112" s="31" t="s">
        <v>3</v>
      </c>
      <c r="K112" s="31" t="s">
        <v>2</v>
      </c>
      <c r="L112" s="14" t="s">
        <v>7</v>
      </c>
      <c r="M112" s="17">
        <v>7949</v>
      </c>
      <c r="N112" s="17">
        <v>11173</v>
      </c>
      <c r="O112" s="12">
        <f t="shared" si="5"/>
        <v>0.40558560825261042</v>
      </c>
    </row>
    <row r="113" spans="10:15">
      <c r="J113" s="31" t="s">
        <v>3</v>
      </c>
      <c r="K113" s="31" t="s">
        <v>2</v>
      </c>
      <c r="L113" s="14" t="s">
        <v>6</v>
      </c>
      <c r="M113" s="17">
        <v>84367</v>
      </c>
      <c r="N113" s="17">
        <v>77134</v>
      </c>
      <c r="O113" s="12">
        <f t="shared" si="5"/>
        <v>-8.5732573162492443E-2</v>
      </c>
    </row>
    <row r="114" spans="10:15">
      <c r="J114" s="31" t="s">
        <v>3</v>
      </c>
      <c r="K114" s="31" t="s">
        <v>2</v>
      </c>
      <c r="L114" s="14" t="s">
        <v>5</v>
      </c>
      <c r="M114" s="17">
        <v>71403</v>
      </c>
      <c r="N114" s="17">
        <v>71541</v>
      </c>
      <c r="O114" s="12">
        <f t="shared" si="5"/>
        <v>1.9326919037015251E-3</v>
      </c>
    </row>
    <row r="115" spans="10:15">
      <c r="J115" s="31" t="s">
        <v>3</v>
      </c>
      <c r="K115" s="31" t="s">
        <v>2</v>
      </c>
      <c r="L115" s="14" t="s">
        <v>4</v>
      </c>
      <c r="M115" s="17">
        <v>490980</v>
      </c>
      <c r="N115" s="17">
        <v>574644</v>
      </c>
      <c r="O115" s="12">
        <f t="shared" si="5"/>
        <v>0.17040205303678357</v>
      </c>
    </row>
    <row r="116" spans="10:15">
      <c r="J116" s="31" t="s">
        <v>3</v>
      </c>
      <c r="K116" s="31" t="s">
        <v>2</v>
      </c>
      <c r="L116" s="14" t="s">
        <v>1</v>
      </c>
      <c r="M116" s="17">
        <v>193808</v>
      </c>
      <c r="N116" s="17">
        <v>82478</v>
      </c>
      <c r="O116" s="12">
        <f t="shared" si="5"/>
        <v>-0.57443449186824069</v>
      </c>
    </row>
    <row r="117" spans="10:15">
      <c r="J117" s="41" t="s">
        <v>0</v>
      </c>
      <c r="K117" s="33"/>
      <c r="L117" s="34"/>
      <c r="M117" s="28">
        <v>23840699</v>
      </c>
      <c r="N117" s="28">
        <v>24297173</v>
      </c>
      <c r="O117" s="12">
        <f t="shared" si="5"/>
        <v>1.914683793457566E-2</v>
      </c>
    </row>
  </sheetData>
  <mergeCells count="28">
    <mergeCell ref="B88:B104"/>
    <mergeCell ref="B105:B111"/>
    <mergeCell ref="A32:A111"/>
    <mergeCell ref="A112:C112"/>
    <mergeCell ref="B33:B49"/>
    <mergeCell ref="B50:B58"/>
    <mergeCell ref="B59:B69"/>
    <mergeCell ref="B70:B82"/>
    <mergeCell ref="B83:B86"/>
    <mergeCell ref="A1:C1"/>
    <mergeCell ref="B3:C3"/>
    <mergeCell ref="B4:B31"/>
    <mergeCell ref="A3:A31"/>
    <mergeCell ref="B32:C32"/>
    <mergeCell ref="K111:K116"/>
    <mergeCell ref="J117:L117"/>
    <mergeCell ref="J1:L1"/>
    <mergeCell ref="J3:J31"/>
    <mergeCell ref="K3:L3"/>
    <mergeCell ref="K4:K31"/>
    <mergeCell ref="J32:J116"/>
    <mergeCell ref="K33:K49"/>
    <mergeCell ref="K50:K63"/>
    <mergeCell ref="K32:L32"/>
    <mergeCell ref="K64:K73"/>
    <mergeCell ref="K74:K88"/>
    <mergeCell ref="K89:K92"/>
    <mergeCell ref="K94:K1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8A950-BB06-4C71-94F4-5CE209332086}">
  <dimension ref="A1:O79"/>
  <sheetViews>
    <sheetView workbookViewId="0">
      <selection activeCell="P11" sqref="P11"/>
    </sheetView>
  </sheetViews>
  <sheetFormatPr defaultRowHeight="15"/>
  <cols>
    <col min="1" max="3" width="9.140625" style="18"/>
    <col min="4" max="4" width="17.85546875" style="18" customWidth="1"/>
    <col min="5" max="5" width="16.7109375" style="18" customWidth="1"/>
    <col min="6" max="6" width="13.7109375" style="19" customWidth="1"/>
    <col min="7" max="9" width="9.140625" style="18"/>
    <col min="12" max="12" width="13.5703125" customWidth="1"/>
    <col min="13" max="13" width="16" customWidth="1"/>
    <col min="14" max="14" width="16.85546875" customWidth="1"/>
    <col min="15" max="15" width="16.5703125" style="12" customWidth="1"/>
    <col min="16" max="16384" width="9.140625" style="18"/>
  </cols>
  <sheetData>
    <row r="1" spans="1:15">
      <c r="A1" s="42"/>
      <c r="B1" s="43"/>
      <c r="C1" s="43"/>
      <c r="D1" s="26">
        <v>2022</v>
      </c>
      <c r="E1" s="26">
        <v>2023</v>
      </c>
      <c r="J1" s="46" t="s">
        <v>203</v>
      </c>
      <c r="K1" s="33"/>
      <c r="L1" s="33"/>
      <c r="M1" s="11" t="s">
        <v>195</v>
      </c>
      <c r="N1" s="11" t="s">
        <v>196</v>
      </c>
    </row>
    <row r="2" spans="1:15">
      <c r="A2" s="25" t="s">
        <v>125</v>
      </c>
      <c r="B2" s="25"/>
      <c r="C2" s="25"/>
      <c r="D2" s="25" t="s">
        <v>122</v>
      </c>
      <c r="E2" s="25" t="s">
        <v>122</v>
      </c>
      <c r="F2" s="19" t="s">
        <v>124</v>
      </c>
      <c r="J2" s="27" t="s">
        <v>125</v>
      </c>
      <c r="K2" s="13"/>
      <c r="L2" s="13"/>
      <c r="M2" s="13" t="s">
        <v>122</v>
      </c>
      <c r="N2" s="13" t="s">
        <v>122</v>
      </c>
      <c r="O2" s="30" t="s">
        <v>124</v>
      </c>
    </row>
    <row r="3" spans="1:15">
      <c r="A3" s="42" t="s">
        <v>94</v>
      </c>
      <c r="B3" s="44" t="s">
        <v>0</v>
      </c>
      <c r="C3" s="45"/>
      <c r="D3" s="20">
        <v>19774966</v>
      </c>
      <c r="E3" s="20">
        <v>21635800</v>
      </c>
      <c r="F3" s="19">
        <f t="shared" ref="F3:F32" si="0">(E3-D3)/D3</f>
        <v>9.4100490488833205E-2</v>
      </c>
      <c r="J3" s="31" t="s">
        <v>94</v>
      </c>
      <c r="K3" s="41" t="s">
        <v>0</v>
      </c>
      <c r="L3" s="34"/>
      <c r="M3" s="28">
        <v>25163757</v>
      </c>
      <c r="N3" s="28">
        <v>21635800</v>
      </c>
      <c r="O3" s="12">
        <f>(N3-M3)/M3</f>
        <v>-0.14019993119469401</v>
      </c>
    </row>
    <row r="4" spans="1:15">
      <c r="A4" s="42" t="s">
        <v>94</v>
      </c>
      <c r="B4" s="42" t="s">
        <v>93</v>
      </c>
      <c r="C4" s="24" t="s">
        <v>0</v>
      </c>
      <c r="D4" s="20">
        <v>19774966</v>
      </c>
      <c r="E4" s="20">
        <v>21635800</v>
      </c>
      <c r="F4" s="19">
        <f t="shared" si="0"/>
        <v>9.4100490488833205E-2</v>
      </c>
      <c r="J4" s="31" t="s">
        <v>94</v>
      </c>
      <c r="K4" s="31" t="s">
        <v>93</v>
      </c>
      <c r="L4" s="29" t="s">
        <v>0</v>
      </c>
      <c r="M4" s="28">
        <v>25163757</v>
      </c>
      <c r="N4" s="28">
        <v>21635800</v>
      </c>
      <c r="O4" s="12">
        <f t="shared" ref="O4:O67" si="1">(N4-M4)/M4</f>
        <v>-0.14019993119469401</v>
      </c>
    </row>
    <row r="5" spans="1:15">
      <c r="A5" s="42" t="s">
        <v>94</v>
      </c>
      <c r="B5" s="42" t="s">
        <v>93</v>
      </c>
      <c r="C5" s="21" t="s">
        <v>121</v>
      </c>
      <c r="D5" s="22">
        <v>38619</v>
      </c>
      <c r="E5" s="22">
        <v>26045</v>
      </c>
      <c r="F5" s="19">
        <f t="shared" si="0"/>
        <v>-0.32559103032186232</v>
      </c>
      <c r="J5" s="31" t="s">
        <v>94</v>
      </c>
      <c r="K5" s="31" t="s">
        <v>93</v>
      </c>
      <c r="L5" s="14" t="s">
        <v>121</v>
      </c>
      <c r="M5" s="17">
        <v>37051</v>
      </c>
      <c r="N5" s="17">
        <v>26045</v>
      </c>
      <c r="O5" s="12">
        <f t="shared" si="1"/>
        <v>-0.29705001214542115</v>
      </c>
    </row>
    <row r="6" spans="1:15">
      <c r="A6" s="42" t="s">
        <v>94</v>
      </c>
      <c r="B6" s="42" t="s">
        <v>93</v>
      </c>
      <c r="C6" s="21" t="s">
        <v>120</v>
      </c>
      <c r="D6" s="22">
        <v>319383</v>
      </c>
      <c r="E6" s="22">
        <v>247476</v>
      </c>
      <c r="F6" s="19">
        <f t="shared" si="0"/>
        <v>-0.22514347977193527</v>
      </c>
      <c r="J6" s="31" t="s">
        <v>94</v>
      </c>
      <c r="K6" s="31" t="s">
        <v>93</v>
      </c>
      <c r="L6" s="14" t="s">
        <v>120</v>
      </c>
      <c r="M6" s="17">
        <v>115917</v>
      </c>
      <c r="N6" s="17">
        <v>247476</v>
      </c>
      <c r="O6" s="12">
        <f t="shared" si="1"/>
        <v>1.1349413804705091</v>
      </c>
    </row>
    <row r="7" spans="1:15">
      <c r="A7" s="42" t="s">
        <v>94</v>
      </c>
      <c r="B7" s="42" t="s">
        <v>93</v>
      </c>
      <c r="C7" s="21" t="s">
        <v>119</v>
      </c>
      <c r="D7" s="22">
        <v>232848</v>
      </c>
      <c r="E7" s="22">
        <v>127293</v>
      </c>
      <c r="F7" s="19">
        <f t="shared" si="0"/>
        <v>-0.45332148010719442</v>
      </c>
      <c r="J7" s="31" t="s">
        <v>94</v>
      </c>
      <c r="K7" s="31" t="s">
        <v>93</v>
      </c>
      <c r="L7" s="14" t="s">
        <v>119</v>
      </c>
      <c r="M7" s="17">
        <v>410249</v>
      </c>
      <c r="N7" s="17">
        <v>127293</v>
      </c>
      <c r="O7" s="12">
        <f t="shared" si="1"/>
        <v>-0.68971770802610122</v>
      </c>
    </row>
    <row r="8" spans="1:15">
      <c r="A8" s="42" t="s">
        <v>94</v>
      </c>
      <c r="B8" s="42" t="s">
        <v>93</v>
      </c>
      <c r="C8" s="21" t="s">
        <v>116</v>
      </c>
      <c r="D8" s="22">
        <v>50413</v>
      </c>
      <c r="E8" s="22"/>
      <c r="F8" s="19">
        <f t="shared" si="0"/>
        <v>-1</v>
      </c>
      <c r="J8" s="31" t="s">
        <v>94</v>
      </c>
      <c r="K8" s="31" t="s">
        <v>93</v>
      </c>
      <c r="L8" s="14" t="s">
        <v>115</v>
      </c>
      <c r="M8" s="17">
        <v>3763877</v>
      </c>
      <c r="N8" s="17">
        <v>3148203</v>
      </c>
      <c r="O8" s="12">
        <f t="shared" si="1"/>
        <v>-0.16357442073691569</v>
      </c>
    </row>
    <row r="9" spans="1:15">
      <c r="A9" s="42" t="s">
        <v>94</v>
      </c>
      <c r="B9" s="42" t="s">
        <v>93</v>
      </c>
      <c r="C9" s="21" t="s">
        <v>115</v>
      </c>
      <c r="D9" s="22">
        <v>3259675</v>
      </c>
      <c r="E9" s="22">
        <v>3148203</v>
      </c>
      <c r="F9" s="19">
        <f t="shared" si="0"/>
        <v>-3.4197274268140232E-2</v>
      </c>
      <c r="J9" s="31" t="s">
        <v>94</v>
      </c>
      <c r="K9" s="31" t="s">
        <v>93</v>
      </c>
      <c r="L9" s="14" t="s">
        <v>113</v>
      </c>
      <c r="M9" s="17">
        <v>1647145</v>
      </c>
      <c r="N9" s="17">
        <v>2051743</v>
      </c>
      <c r="O9" s="12">
        <f t="shared" si="1"/>
        <v>0.2456359336913265</v>
      </c>
    </row>
    <row r="10" spans="1:15">
      <c r="A10" s="42" t="s">
        <v>94</v>
      </c>
      <c r="B10" s="42" t="s">
        <v>93</v>
      </c>
      <c r="C10" s="21" t="s">
        <v>113</v>
      </c>
      <c r="D10" s="22">
        <v>1597741</v>
      </c>
      <c r="E10" s="22">
        <v>2051743</v>
      </c>
      <c r="F10" s="19">
        <f t="shared" si="0"/>
        <v>0.28415243772301019</v>
      </c>
      <c r="J10" s="31" t="s">
        <v>94</v>
      </c>
      <c r="K10" s="31" t="s">
        <v>93</v>
      </c>
      <c r="L10" s="14" t="s">
        <v>112</v>
      </c>
      <c r="M10" s="17">
        <v>4383</v>
      </c>
      <c r="N10" s="17">
        <v>1201</v>
      </c>
      <c r="O10" s="12">
        <f t="shared" si="1"/>
        <v>-0.72598676705452891</v>
      </c>
    </row>
    <row r="11" spans="1:15">
      <c r="A11" s="42" t="s">
        <v>94</v>
      </c>
      <c r="B11" s="42" t="s">
        <v>93</v>
      </c>
      <c r="C11" s="21" t="s">
        <v>112</v>
      </c>
      <c r="D11" s="22">
        <v>3323</v>
      </c>
      <c r="E11" s="22">
        <v>1201</v>
      </c>
      <c r="F11" s="19">
        <f t="shared" si="0"/>
        <v>-0.63857959674992482</v>
      </c>
      <c r="J11" s="31" t="s">
        <v>94</v>
      </c>
      <c r="K11" s="31" t="s">
        <v>93</v>
      </c>
      <c r="L11" s="14" t="s">
        <v>111</v>
      </c>
      <c r="M11" s="17">
        <v>1332962</v>
      </c>
      <c r="N11" s="17">
        <v>1417528</v>
      </c>
      <c r="O11" s="12">
        <f t="shared" si="1"/>
        <v>6.3442168643967345E-2</v>
      </c>
    </row>
    <row r="12" spans="1:15">
      <c r="A12" s="42" t="s">
        <v>94</v>
      </c>
      <c r="B12" s="42" t="s">
        <v>93</v>
      </c>
      <c r="C12" s="21" t="s">
        <v>111</v>
      </c>
      <c r="D12" s="22">
        <v>878138</v>
      </c>
      <c r="E12" s="22">
        <v>1417528</v>
      </c>
      <c r="F12" s="19">
        <f t="shared" si="0"/>
        <v>0.61424286387788707</v>
      </c>
      <c r="J12" s="31" t="s">
        <v>94</v>
      </c>
      <c r="K12" s="31" t="s">
        <v>93</v>
      </c>
      <c r="L12" s="14" t="s">
        <v>110</v>
      </c>
      <c r="M12" s="17">
        <v>1129169</v>
      </c>
      <c r="N12" s="17">
        <v>1004761</v>
      </c>
      <c r="O12" s="12">
        <f t="shared" si="1"/>
        <v>-0.11017659889706501</v>
      </c>
    </row>
    <row r="13" spans="1:15">
      <c r="A13" s="42" t="s">
        <v>94</v>
      </c>
      <c r="B13" s="42" t="s">
        <v>93</v>
      </c>
      <c r="C13" s="21" t="s">
        <v>110</v>
      </c>
      <c r="D13" s="22">
        <v>1121711</v>
      </c>
      <c r="E13" s="22">
        <v>1004761</v>
      </c>
      <c r="F13" s="19">
        <f t="shared" si="0"/>
        <v>-0.10426036652934668</v>
      </c>
      <c r="J13" s="31" t="s">
        <v>94</v>
      </c>
      <c r="K13" s="31" t="s">
        <v>93</v>
      </c>
      <c r="L13" s="14" t="s">
        <v>109</v>
      </c>
      <c r="M13" s="17">
        <v>3306</v>
      </c>
      <c r="N13" s="17">
        <v>1553</v>
      </c>
      <c r="O13" s="12">
        <f t="shared" si="1"/>
        <v>-0.53024803387779795</v>
      </c>
    </row>
    <row r="14" spans="1:15">
      <c r="A14" s="42" t="s">
        <v>94</v>
      </c>
      <c r="B14" s="42" t="s">
        <v>93</v>
      </c>
      <c r="C14" s="21" t="s">
        <v>109</v>
      </c>
      <c r="D14" s="22">
        <v>3548</v>
      </c>
      <c r="E14" s="22">
        <v>1553</v>
      </c>
      <c r="F14" s="19">
        <f t="shared" si="0"/>
        <v>-0.5622886133032694</v>
      </c>
      <c r="J14" s="31" t="s">
        <v>94</v>
      </c>
      <c r="K14" s="31" t="s">
        <v>93</v>
      </c>
      <c r="L14" s="14" t="s">
        <v>108</v>
      </c>
      <c r="M14" s="17">
        <v>75262</v>
      </c>
      <c r="N14" s="17">
        <v>94129</v>
      </c>
      <c r="O14" s="12">
        <f t="shared" si="1"/>
        <v>0.25068427626159284</v>
      </c>
    </row>
    <row r="15" spans="1:15">
      <c r="A15" s="42" t="s">
        <v>94</v>
      </c>
      <c r="B15" s="42" t="s">
        <v>93</v>
      </c>
      <c r="C15" s="21" t="s">
        <v>108</v>
      </c>
      <c r="D15" s="22">
        <v>363089</v>
      </c>
      <c r="E15" s="22">
        <v>94129</v>
      </c>
      <c r="F15" s="19">
        <f t="shared" si="0"/>
        <v>-0.74075502149610706</v>
      </c>
      <c r="J15" s="31" t="s">
        <v>94</v>
      </c>
      <c r="K15" s="31" t="s">
        <v>93</v>
      </c>
      <c r="L15" s="14" t="s">
        <v>107</v>
      </c>
      <c r="M15" s="17">
        <v>3224643</v>
      </c>
      <c r="N15" s="17">
        <v>2617978</v>
      </c>
      <c r="O15" s="12">
        <f t="shared" si="1"/>
        <v>-0.18813400429132776</v>
      </c>
    </row>
    <row r="16" spans="1:15">
      <c r="A16" s="42" t="s">
        <v>94</v>
      </c>
      <c r="B16" s="42" t="s">
        <v>93</v>
      </c>
      <c r="C16" s="21" t="s">
        <v>107</v>
      </c>
      <c r="D16" s="22">
        <v>3067822</v>
      </c>
      <c r="E16" s="22">
        <v>2617978</v>
      </c>
      <c r="F16" s="19">
        <f t="shared" si="0"/>
        <v>-0.14663301847369242</v>
      </c>
      <c r="J16" s="31" t="s">
        <v>94</v>
      </c>
      <c r="K16" s="31" t="s">
        <v>93</v>
      </c>
      <c r="L16" s="14" t="s">
        <v>106</v>
      </c>
      <c r="M16" s="17">
        <v>471641</v>
      </c>
      <c r="N16" s="17">
        <v>589839</v>
      </c>
      <c r="O16" s="12">
        <f t="shared" si="1"/>
        <v>0.25061010387137672</v>
      </c>
    </row>
    <row r="17" spans="1:15">
      <c r="A17" s="42" t="s">
        <v>94</v>
      </c>
      <c r="B17" s="42" t="s">
        <v>93</v>
      </c>
      <c r="C17" s="21" t="s">
        <v>106</v>
      </c>
      <c r="D17" s="22">
        <v>385462</v>
      </c>
      <c r="E17" s="22">
        <v>589839</v>
      </c>
      <c r="F17" s="19">
        <f t="shared" si="0"/>
        <v>0.53021309493542812</v>
      </c>
      <c r="J17" s="31" t="s">
        <v>94</v>
      </c>
      <c r="K17" s="31" t="s">
        <v>93</v>
      </c>
      <c r="L17" s="14" t="s">
        <v>105</v>
      </c>
      <c r="M17" s="17">
        <v>1318</v>
      </c>
      <c r="N17" s="17">
        <v>1591</v>
      </c>
      <c r="O17" s="12">
        <f t="shared" si="1"/>
        <v>0.20713201820940819</v>
      </c>
    </row>
    <row r="18" spans="1:15">
      <c r="A18" s="42" t="s">
        <v>94</v>
      </c>
      <c r="B18" s="42" t="s">
        <v>93</v>
      </c>
      <c r="C18" s="21" t="s">
        <v>105</v>
      </c>
      <c r="D18" s="22">
        <v>25129</v>
      </c>
      <c r="E18" s="22">
        <v>1591</v>
      </c>
      <c r="F18" s="19">
        <f t="shared" si="0"/>
        <v>-0.93668669664531023</v>
      </c>
      <c r="J18" s="31" t="s">
        <v>94</v>
      </c>
      <c r="K18" s="31" t="s">
        <v>93</v>
      </c>
      <c r="L18" s="14" t="s">
        <v>104</v>
      </c>
      <c r="M18" s="17">
        <v>1226827</v>
      </c>
      <c r="N18" s="17">
        <v>983641</v>
      </c>
      <c r="O18" s="12">
        <f t="shared" si="1"/>
        <v>-0.19822354741133019</v>
      </c>
    </row>
    <row r="19" spans="1:15">
      <c r="A19" s="42" t="s">
        <v>94</v>
      </c>
      <c r="B19" s="42" t="s">
        <v>93</v>
      </c>
      <c r="C19" s="21" t="s">
        <v>104</v>
      </c>
      <c r="D19" s="22">
        <v>1248328</v>
      </c>
      <c r="E19" s="22">
        <v>983641</v>
      </c>
      <c r="F19" s="19">
        <f t="shared" si="0"/>
        <v>-0.21203321562922564</v>
      </c>
      <c r="J19" s="31" t="s">
        <v>94</v>
      </c>
      <c r="K19" s="31" t="s">
        <v>93</v>
      </c>
      <c r="L19" s="14" t="s">
        <v>101</v>
      </c>
      <c r="M19" s="17">
        <v>642887</v>
      </c>
      <c r="N19" s="17">
        <v>720811</v>
      </c>
      <c r="O19" s="12">
        <f t="shared" si="1"/>
        <v>0.12120948160407662</v>
      </c>
    </row>
    <row r="20" spans="1:15">
      <c r="A20" s="42" t="s">
        <v>94</v>
      </c>
      <c r="B20" s="42" t="s">
        <v>93</v>
      </c>
      <c r="C20" s="21" t="s">
        <v>102</v>
      </c>
      <c r="D20" s="22">
        <v>931</v>
      </c>
      <c r="E20" s="22"/>
      <c r="F20" s="19">
        <f t="shared" si="0"/>
        <v>-1</v>
      </c>
      <c r="J20" s="31" t="s">
        <v>94</v>
      </c>
      <c r="K20" s="31" t="s">
        <v>93</v>
      </c>
      <c r="L20" s="14" t="s">
        <v>100</v>
      </c>
      <c r="M20" s="17">
        <v>7684853</v>
      </c>
      <c r="N20" s="17">
        <v>6460086</v>
      </c>
      <c r="O20" s="12">
        <f t="shared" si="1"/>
        <v>-0.15937416109325708</v>
      </c>
    </row>
    <row r="21" spans="1:15">
      <c r="A21" s="42" t="s">
        <v>94</v>
      </c>
      <c r="B21" s="42" t="s">
        <v>93</v>
      </c>
      <c r="C21" s="21" t="s">
        <v>101</v>
      </c>
      <c r="D21" s="22">
        <v>981672</v>
      </c>
      <c r="E21" s="22">
        <v>720811</v>
      </c>
      <c r="F21" s="19">
        <f t="shared" si="0"/>
        <v>-0.26573132370078806</v>
      </c>
      <c r="J21" s="31" t="s">
        <v>94</v>
      </c>
      <c r="K21" s="31" t="s">
        <v>93</v>
      </c>
      <c r="L21" s="14" t="s">
        <v>99</v>
      </c>
      <c r="M21" s="17">
        <v>93678</v>
      </c>
      <c r="N21" s="17">
        <v>120618</v>
      </c>
      <c r="O21" s="12">
        <f t="shared" si="1"/>
        <v>0.28758086210209438</v>
      </c>
    </row>
    <row r="22" spans="1:15">
      <c r="A22" s="42" t="s">
        <v>94</v>
      </c>
      <c r="B22" s="42" t="s">
        <v>93</v>
      </c>
      <c r="C22" s="21" t="s">
        <v>100</v>
      </c>
      <c r="D22" s="22">
        <v>2928218</v>
      </c>
      <c r="E22" s="22">
        <v>6460086</v>
      </c>
      <c r="F22" s="19">
        <f t="shared" si="0"/>
        <v>1.206149268941042</v>
      </c>
      <c r="J22" s="31" t="s">
        <v>94</v>
      </c>
      <c r="K22" s="31" t="s">
        <v>93</v>
      </c>
      <c r="L22" s="14" t="s">
        <v>98</v>
      </c>
      <c r="M22" s="17">
        <v>2542544</v>
      </c>
      <c r="N22" s="17">
        <v>1583737</v>
      </c>
      <c r="O22" s="12">
        <f t="shared" si="1"/>
        <v>-0.37710537162778696</v>
      </c>
    </row>
    <row r="23" spans="1:15">
      <c r="A23" s="42" t="s">
        <v>94</v>
      </c>
      <c r="B23" s="42" t="s">
        <v>93</v>
      </c>
      <c r="C23" s="21" t="s">
        <v>99</v>
      </c>
      <c r="D23" s="22">
        <v>121986</v>
      </c>
      <c r="E23" s="22">
        <v>120618</v>
      </c>
      <c r="F23" s="19">
        <f t="shared" si="0"/>
        <v>-1.1214401652648665E-2</v>
      </c>
      <c r="J23" s="31" t="s">
        <v>94</v>
      </c>
      <c r="K23" s="31" t="s">
        <v>93</v>
      </c>
      <c r="L23" s="14" t="s">
        <v>97</v>
      </c>
      <c r="M23" s="17">
        <v>320380</v>
      </c>
      <c r="N23" s="17">
        <v>64782</v>
      </c>
      <c r="O23" s="12">
        <f t="shared" si="1"/>
        <v>-0.79779636681440791</v>
      </c>
    </row>
    <row r="24" spans="1:15">
      <c r="A24" s="42" t="s">
        <v>94</v>
      </c>
      <c r="B24" s="42" t="s">
        <v>93</v>
      </c>
      <c r="C24" s="21" t="s">
        <v>98</v>
      </c>
      <c r="D24" s="22">
        <v>2670642</v>
      </c>
      <c r="E24" s="22">
        <v>1583737</v>
      </c>
      <c r="F24" s="19">
        <f t="shared" si="0"/>
        <v>-0.40698266559126983</v>
      </c>
      <c r="J24" s="31" t="s">
        <v>94</v>
      </c>
      <c r="K24" s="31" t="s">
        <v>93</v>
      </c>
      <c r="L24" s="14" t="s">
        <v>96</v>
      </c>
      <c r="M24" s="17">
        <v>4353</v>
      </c>
      <c r="N24" s="17"/>
      <c r="O24" s="12">
        <f t="shared" si="1"/>
        <v>-1</v>
      </c>
    </row>
    <row r="25" spans="1:15">
      <c r="A25" s="42" t="s">
        <v>94</v>
      </c>
      <c r="B25" s="42" t="s">
        <v>93</v>
      </c>
      <c r="C25" s="21" t="s">
        <v>97</v>
      </c>
      <c r="D25" s="22">
        <v>34729</v>
      </c>
      <c r="E25" s="22">
        <v>64782</v>
      </c>
      <c r="F25" s="19">
        <f t="shared" si="0"/>
        <v>0.86535748221947073</v>
      </c>
      <c r="J25" s="31" t="s">
        <v>94</v>
      </c>
      <c r="K25" s="31" t="s">
        <v>93</v>
      </c>
      <c r="L25" s="14" t="s">
        <v>95</v>
      </c>
      <c r="M25" s="17">
        <v>399860</v>
      </c>
      <c r="N25" s="17">
        <v>292379</v>
      </c>
      <c r="O25" s="12">
        <f t="shared" si="1"/>
        <v>-0.2687965788025809</v>
      </c>
    </row>
    <row r="26" spans="1:15">
      <c r="A26" s="42" t="s">
        <v>94</v>
      </c>
      <c r="B26" s="42" t="s">
        <v>93</v>
      </c>
      <c r="C26" s="21" t="s">
        <v>96</v>
      </c>
      <c r="D26" s="22">
        <v>1290</v>
      </c>
      <c r="E26" s="22"/>
      <c r="F26" s="19">
        <f t="shared" si="0"/>
        <v>-1</v>
      </c>
      <c r="J26" s="31" t="s">
        <v>94</v>
      </c>
      <c r="K26" s="31" t="s">
        <v>93</v>
      </c>
      <c r="L26" s="14" t="s">
        <v>92</v>
      </c>
      <c r="M26" s="17">
        <v>31452</v>
      </c>
      <c r="N26" s="17">
        <v>80406</v>
      </c>
      <c r="O26" s="12">
        <f t="shared" si="1"/>
        <v>1.5564669973292637</v>
      </c>
    </row>
    <row r="27" spans="1:15">
      <c r="A27" s="42" t="s">
        <v>94</v>
      </c>
      <c r="B27" s="42" t="s">
        <v>93</v>
      </c>
      <c r="C27" s="21" t="s">
        <v>95</v>
      </c>
      <c r="D27" s="22">
        <v>264098</v>
      </c>
      <c r="E27" s="22">
        <v>292379</v>
      </c>
      <c r="F27" s="19">
        <f t="shared" si="0"/>
        <v>0.10708524865769525</v>
      </c>
      <c r="J27" s="31" t="s">
        <v>3</v>
      </c>
      <c r="K27" s="41" t="s">
        <v>0</v>
      </c>
      <c r="L27" s="34"/>
      <c r="M27" s="28">
        <v>37862117</v>
      </c>
      <c r="N27" s="28">
        <v>30122962</v>
      </c>
      <c r="O27" s="12">
        <f t="shared" si="1"/>
        <v>-0.20440365233671429</v>
      </c>
    </row>
    <row r="28" spans="1:15">
      <c r="A28" s="42" t="s">
        <v>94</v>
      </c>
      <c r="B28" s="42" t="s">
        <v>93</v>
      </c>
      <c r="C28" s="21" t="s">
        <v>92</v>
      </c>
      <c r="D28" s="22">
        <v>176171</v>
      </c>
      <c r="E28" s="22">
        <v>80406</v>
      </c>
      <c r="F28" s="19">
        <f t="shared" si="0"/>
        <v>-0.54359116994283962</v>
      </c>
      <c r="J28" s="31" t="s">
        <v>3</v>
      </c>
      <c r="K28" s="31" t="s">
        <v>66</v>
      </c>
      <c r="L28" s="29" t="s">
        <v>0</v>
      </c>
      <c r="M28" s="28">
        <v>33495538</v>
      </c>
      <c r="N28" s="28">
        <v>26581234</v>
      </c>
      <c r="O28" s="12">
        <f t="shared" si="1"/>
        <v>-0.20642462885653606</v>
      </c>
    </row>
    <row r="29" spans="1:15">
      <c r="A29" s="42" t="s">
        <v>3</v>
      </c>
      <c r="B29" s="44" t="s">
        <v>0</v>
      </c>
      <c r="C29" s="45"/>
      <c r="D29" s="20">
        <v>31079568</v>
      </c>
      <c r="E29" s="20">
        <v>30122962</v>
      </c>
      <c r="F29" s="19">
        <f t="shared" si="0"/>
        <v>-3.0779256648612363E-2</v>
      </c>
      <c r="J29" s="31" t="s">
        <v>3</v>
      </c>
      <c r="K29" s="31" t="s">
        <v>66</v>
      </c>
      <c r="L29" s="14" t="s">
        <v>91</v>
      </c>
      <c r="M29" s="17">
        <v>3894</v>
      </c>
      <c r="N29" s="17">
        <v>10695</v>
      </c>
      <c r="O29" s="12">
        <f t="shared" si="1"/>
        <v>1.7465331278890601</v>
      </c>
    </row>
    <row r="30" spans="1:15">
      <c r="A30" s="42" t="s">
        <v>3</v>
      </c>
      <c r="B30" s="42" t="s">
        <v>66</v>
      </c>
      <c r="C30" s="24" t="s">
        <v>0</v>
      </c>
      <c r="D30" s="20">
        <v>27289661</v>
      </c>
      <c r="E30" s="20">
        <v>26581234</v>
      </c>
      <c r="F30" s="19">
        <f t="shared" si="0"/>
        <v>-2.5959538302802662E-2</v>
      </c>
      <c r="J30" s="31" t="s">
        <v>3</v>
      </c>
      <c r="K30" s="31" t="s">
        <v>66</v>
      </c>
      <c r="L30" s="14" t="s">
        <v>90</v>
      </c>
      <c r="M30" s="17">
        <v>294750</v>
      </c>
      <c r="N30" s="17">
        <v>63204</v>
      </c>
      <c r="O30" s="12">
        <f t="shared" si="1"/>
        <v>-0.78556743002544527</v>
      </c>
    </row>
    <row r="31" spans="1:15">
      <c r="A31" s="42" t="s">
        <v>3</v>
      </c>
      <c r="B31" s="42" t="s">
        <v>66</v>
      </c>
      <c r="C31" s="21" t="s">
        <v>91</v>
      </c>
      <c r="D31" s="22">
        <v>2010</v>
      </c>
      <c r="E31" s="22">
        <v>10695</v>
      </c>
      <c r="F31" s="19">
        <f t="shared" si="0"/>
        <v>4.3208955223880601</v>
      </c>
      <c r="J31" s="31" t="s">
        <v>3</v>
      </c>
      <c r="K31" s="31" t="s">
        <v>66</v>
      </c>
      <c r="L31" s="14" t="s">
        <v>89</v>
      </c>
      <c r="M31" s="17"/>
      <c r="N31" s="17">
        <v>1113</v>
      </c>
    </row>
    <row r="32" spans="1:15">
      <c r="A32" s="42" t="s">
        <v>3</v>
      </c>
      <c r="B32" s="42" t="s">
        <v>66</v>
      </c>
      <c r="C32" s="21" t="s">
        <v>90</v>
      </c>
      <c r="D32" s="22">
        <v>60550</v>
      </c>
      <c r="E32" s="22">
        <v>63204</v>
      </c>
      <c r="F32" s="19">
        <f t="shared" si="0"/>
        <v>4.383154417836499E-2</v>
      </c>
      <c r="J32" s="31" t="s">
        <v>3</v>
      </c>
      <c r="K32" s="31" t="s">
        <v>66</v>
      </c>
      <c r="L32" s="14" t="s">
        <v>88</v>
      </c>
      <c r="M32" s="17">
        <v>28205353</v>
      </c>
      <c r="N32" s="17">
        <v>23018662</v>
      </c>
      <c r="O32" s="12">
        <f t="shared" si="1"/>
        <v>-0.18389030621244132</v>
      </c>
    </row>
    <row r="33" spans="1:15">
      <c r="A33" s="42" t="s">
        <v>3</v>
      </c>
      <c r="B33" s="42" t="s">
        <v>66</v>
      </c>
      <c r="C33" s="21" t="s">
        <v>89</v>
      </c>
      <c r="D33" s="22"/>
      <c r="E33" s="22">
        <v>1113</v>
      </c>
      <c r="J33" s="31" t="s">
        <v>3</v>
      </c>
      <c r="K33" s="31" t="s">
        <v>66</v>
      </c>
      <c r="L33" s="14" t="s">
        <v>84</v>
      </c>
      <c r="M33" s="17">
        <v>133498</v>
      </c>
      <c r="N33" s="17">
        <v>128713</v>
      </c>
      <c r="O33" s="12">
        <f t="shared" si="1"/>
        <v>-3.5843233606495981E-2</v>
      </c>
    </row>
    <row r="34" spans="1:15">
      <c r="A34" s="42" t="s">
        <v>3</v>
      </c>
      <c r="B34" s="42" t="s">
        <v>66</v>
      </c>
      <c r="C34" s="21" t="s">
        <v>88</v>
      </c>
      <c r="D34" s="22">
        <v>22353911</v>
      </c>
      <c r="E34" s="22">
        <v>23018662</v>
      </c>
      <c r="F34" s="19">
        <f t="shared" ref="F34:F39" si="2">(E34-D34)/D34</f>
        <v>2.9737570307048284E-2</v>
      </c>
      <c r="J34" s="31" t="s">
        <v>3</v>
      </c>
      <c r="K34" s="31" t="s">
        <v>66</v>
      </c>
      <c r="L34" s="14" t="s">
        <v>83</v>
      </c>
      <c r="M34" s="17">
        <v>1257359</v>
      </c>
      <c r="N34" s="17">
        <v>948775</v>
      </c>
      <c r="O34" s="12">
        <f t="shared" si="1"/>
        <v>-0.24542234954376593</v>
      </c>
    </row>
    <row r="35" spans="1:15">
      <c r="A35" s="42" t="s">
        <v>3</v>
      </c>
      <c r="B35" s="42" t="s">
        <v>66</v>
      </c>
      <c r="C35" s="21" t="s">
        <v>84</v>
      </c>
      <c r="D35" s="22">
        <v>336841</v>
      </c>
      <c r="E35" s="22">
        <v>128713</v>
      </c>
      <c r="F35" s="19">
        <f t="shared" si="2"/>
        <v>-0.61788202742540244</v>
      </c>
      <c r="J35" s="31" t="s">
        <v>3</v>
      </c>
      <c r="K35" s="31" t="s">
        <v>66</v>
      </c>
      <c r="L35" s="14" t="s">
        <v>82</v>
      </c>
      <c r="M35" s="17"/>
      <c r="N35" s="17">
        <v>3150</v>
      </c>
    </row>
    <row r="36" spans="1:15">
      <c r="A36" s="42" t="s">
        <v>3</v>
      </c>
      <c r="B36" s="42" t="s">
        <v>66</v>
      </c>
      <c r="C36" s="21" t="s">
        <v>83</v>
      </c>
      <c r="D36" s="22">
        <v>1940670</v>
      </c>
      <c r="E36" s="22">
        <v>948775</v>
      </c>
      <c r="F36" s="19">
        <f t="shared" si="2"/>
        <v>-0.51110956525323725</v>
      </c>
      <c r="J36" s="31" t="s">
        <v>3</v>
      </c>
      <c r="K36" s="31" t="s">
        <v>66</v>
      </c>
      <c r="L36" s="14" t="s">
        <v>81</v>
      </c>
      <c r="M36" s="17">
        <v>6471</v>
      </c>
      <c r="N36" s="17">
        <v>12228</v>
      </c>
      <c r="O36" s="12">
        <f t="shared" si="1"/>
        <v>0.88966156699119148</v>
      </c>
    </row>
    <row r="37" spans="1:15">
      <c r="A37" s="42" t="s">
        <v>3</v>
      </c>
      <c r="B37" s="42" t="s">
        <v>66</v>
      </c>
      <c r="C37" s="21" t="s">
        <v>82</v>
      </c>
      <c r="D37" s="22">
        <v>1614</v>
      </c>
      <c r="E37" s="22">
        <v>3150</v>
      </c>
      <c r="F37" s="19">
        <f t="shared" si="2"/>
        <v>0.95167286245353155</v>
      </c>
      <c r="J37" s="31" t="s">
        <v>3</v>
      </c>
      <c r="K37" s="31" t="s">
        <v>66</v>
      </c>
      <c r="L37" s="14" t="s">
        <v>80</v>
      </c>
      <c r="M37" s="17"/>
      <c r="N37" s="17">
        <v>7725</v>
      </c>
    </row>
    <row r="38" spans="1:15">
      <c r="A38" s="42" t="s">
        <v>3</v>
      </c>
      <c r="B38" s="42" t="s">
        <v>66</v>
      </c>
      <c r="C38" s="21" t="s">
        <v>81</v>
      </c>
      <c r="D38" s="22">
        <v>7282</v>
      </c>
      <c r="E38" s="22">
        <v>12228</v>
      </c>
      <c r="F38" s="19">
        <f t="shared" si="2"/>
        <v>0.67920900851414445</v>
      </c>
      <c r="J38" s="31" t="s">
        <v>3</v>
      </c>
      <c r="K38" s="31" t="s">
        <v>66</v>
      </c>
      <c r="L38" s="14" t="s">
        <v>79</v>
      </c>
      <c r="M38" s="17"/>
      <c r="N38" s="17">
        <v>1800</v>
      </c>
    </row>
    <row r="39" spans="1:15">
      <c r="A39" s="42" t="s">
        <v>3</v>
      </c>
      <c r="B39" s="42" t="s">
        <v>66</v>
      </c>
      <c r="C39" s="21" t="s">
        <v>80</v>
      </c>
      <c r="D39" s="22">
        <v>2496</v>
      </c>
      <c r="E39" s="22">
        <v>7725</v>
      </c>
      <c r="F39" s="19">
        <f t="shared" si="2"/>
        <v>2.0949519230769229</v>
      </c>
      <c r="J39" s="31" t="s">
        <v>3</v>
      </c>
      <c r="K39" s="31" t="s">
        <v>66</v>
      </c>
      <c r="L39" s="14" t="s">
        <v>75</v>
      </c>
      <c r="M39" s="17">
        <v>6214</v>
      </c>
      <c r="N39" s="17">
        <v>7371</v>
      </c>
      <c r="O39" s="12">
        <f t="shared" si="1"/>
        <v>0.18619246861924685</v>
      </c>
    </row>
    <row r="40" spans="1:15">
      <c r="A40" s="42" t="s">
        <v>3</v>
      </c>
      <c r="B40" s="42" t="s">
        <v>66</v>
      </c>
      <c r="C40" s="21" t="s">
        <v>79</v>
      </c>
      <c r="D40" s="22"/>
      <c r="E40" s="22">
        <v>1800</v>
      </c>
      <c r="J40" s="31" t="s">
        <v>3</v>
      </c>
      <c r="K40" s="31" t="s">
        <v>66</v>
      </c>
      <c r="L40" s="14" t="s">
        <v>74</v>
      </c>
      <c r="M40" s="17">
        <v>2895605</v>
      </c>
      <c r="N40" s="17">
        <v>2224485</v>
      </c>
      <c r="O40" s="12">
        <f t="shared" si="1"/>
        <v>-0.23177194403242155</v>
      </c>
    </row>
    <row r="41" spans="1:15">
      <c r="A41" s="42" t="s">
        <v>3</v>
      </c>
      <c r="B41" s="42" t="s">
        <v>66</v>
      </c>
      <c r="C41" s="21" t="s">
        <v>77</v>
      </c>
      <c r="D41" s="22">
        <v>901</v>
      </c>
      <c r="E41" s="22"/>
      <c r="F41" s="19">
        <f>(E41-D41)/D41</f>
        <v>-1</v>
      </c>
      <c r="J41" s="31" t="s">
        <v>3</v>
      </c>
      <c r="K41" s="31" t="s">
        <v>66</v>
      </c>
      <c r="L41" s="14" t="s">
        <v>71</v>
      </c>
      <c r="M41" s="17">
        <v>1249</v>
      </c>
      <c r="N41" s="17">
        <v>5866</v>
      </c>
      <c r="O41" s="12">
        <f t="shared" si="1"/>
        <v>3.6965572457966371</v>
      </c>
    </row>
    <row r="42" spans="1:15">
      <c r="A42" s="42" t="s">
        <v>3</v>
      </c>
      <c r="B42" s="42" t="s">
        <v>66</v>
      </c>
      <c r="C42" s="21" t="s">
        <v>75</v>
      </c>
      <c r="D42" s="22"/>
      <c r="E42" s="22">
        <v>7371</v>
      </c>
      <c r="J42" s="31" t="s">
        <v>3</v>
      </c>
      <c r="K42" s="31" t="s">
        <v>66</v>
      </c>
      <c r="L42" s="14" t="s">
        <v>70</v>
      </c>
      <c r="M42" s="17">
        <v>154774</v>
      </c>
      <c r="N42" s="17">
        <v>5534</v>
      </c>
      <c r="O42" s="12">
        <f t="shared" si="1"/>
        <v>-0.96424464057270598</v>
      </c>
    </row>
    <row r="43" spans="1:15">
      <c r="A43" s="42" t="s">
        <v>3</v>
      </c>
      <c r="B43" s="42" t="s">
        <v>66</v>
      </c>
      <c r="C43" s="21" t="s">
        <v>74</v>
      </c>
      <c r="D43" s="22">
        <v>2208487</v>
      </c>
      <c r="E43" s="22">
        <v>2224485</v>
      </c>
      <c r="F43" s="19">
        <f>(E43-D43)/D43</f>
        <v>7.2438732942507701E-3</v>
      </c>
      <c r="J43" s="31" t="s">
        <v>3</v>
      </c>
      <c r="K43" s="31" t="s">
        <v>66</v>
      </c>
      <c r="L43" s="14" t="s">
        <v>69</v>
      </c>
      <c r="M43" s="17">
        <v>37818</v>
      </c>
      <c r="N43" s="17">
        <v>12046</v>
      </c>
      <c r="O43" s="12">
        <f t="shared" si="1"/>
        <v>-0.68147443016552967</v>
      </c>
    </row>
    <row r="44" spans="1:15">
      <c r="A44" s="42" t="s">
        <v>3</v>
      </c>
      <c r="B44" s="42" t="s">
        <v>66</v>
      </c>
      <c r="C44" s="21" t="s">
        <v>72</v>
      </c>
      <c r="D44" s="22">
        <v>3320</v>
      </c>
      <c r="E44" s="22"/>
      <c r="F44" s="19">
        <f>(E44-D44)/D44</f>
        <v>-1</v>
      </c>
      <c r="J44" s="31" t="s">
        <v>3</v>
      </c>
      <c r="K44" s="31" t="s">
        <v>66</v>
      </c>
      <c r="L44" s="14" t="s">
        <v>68</v>
      </c>
      <c r="M44" s="17">
        <v>260481</v>
      </c>
      <c r="N44" s="17">
        <v>44927</v>
      </c>
      <c r="O44" s="12">
        <f t="shared" si="1"/>
        <v>-0.82752292873568511</v>
      </c>
    </row>
    <row r="45" spans="1:15">
      <c r="A45" s="42" t="s">
        <v>3</v>
      </c>
      <c r="B45" s="42" t="s">
        <v>66</v>
      </c>
      <c r="C45" s="21" t="s">
        <v>71</v>
      </c>
      <c r="D45" s="22"/>
      <c r="E45" s="22">
        <v>5866</v>
      </c>
      <c r="J45" s="31" t="s">
        <v>3</v>
      </c>
      <c r="K45" s="31" t="s">
        <v>66</v>
      </c>
      <c r="L45" s="14" t="s">
        <v>67</v>
      </c>
      <c r="M45" s="17">
        <v>9957</v>
      </c>
      <c r="N45" s="17">
        <v>5394</v>
      </c>
      <c r="O45" s="12">
        <f t="shared" si="1"/>
        <v>-0.45827056342271766</v>
      </c>
    </row>
    <row r="46" spans="1:15">
      <c r="A46" s="42" t="s">
        <v>3</v>
      </c>
      <c r="B46" s="42" t="s">
        <v>66</v>
      </c>
      <c r="C46" s="21" t="s">
        <v>70</v>
      </c>
      <c r="D46" s="22">
        <v>180524</v>
      </c>
      <c r="E46" s="22">
        <v>5534</v>
      </c>
      <c r="F46" s="19">
        <f t="shared" ref="F46:F54" si="3">(E46-D46)/D46</f>
        <v>-0.9693447962597771</v>
      </c>
      <c r="J46" s="31" t="s">
        <v>3</v>
      </c>
      <c r="K46" s="31" t="s">
        <v>66</v>
      </c>
      <c r="L46" s="14" t="s">
        <v>65</v>
      </c>
      <c r="M46" s="17">
        <v>228115</v>
      </c>
      <c r="N46" s="17">
        <v>79546</v>
      </c>
      <c r="O46" s="12">
        <f t="shared" si="1"/>
        <v>-0.65128991955811766</v>
      </c>
    </row>
    <row r="47" spans="1:15">
      <c r="A47" s="42" t="s">
        <v>3</v>
      </c>
      <c r="B47" s="42" t="s">
        <v>66</v>
      </c>
      <c r="C47" s="21" t="s">
        <v>69</v>
      </c>
      <c r="D47" s="22">
        <v>55558</v>
      </c>
      <c r="E47" s="22">
        <v>12046</v>
      </c>
      <c r="F47" s="19">
        <f t="shared" si="3"/>
        <v>-0.7831815400122395</v>
      </c>
      <c r="J47" s="31" t="s">
        <v>3</v>
      </c>
      <c r="K47" s="31" t="s">
        <v>55</v>
      </c>
      <c r="L47" s="29" t="s">
        <v>0</v>
      </c>
      <c r="M47" s="28">
        <v>1372525</v>
      </c>
      <c r="N47" s="28">
        <v>864166</v>
      </c>
      <c r="O47" s="12">
        <f t="shared" si="1"/>
        <v>-0.37038232454782244</v>
      </c>
    </row>
    <row r="48" spans="1:15">
      <c r="A48" s="42" t="s">
        <v>3</v>
      </c>
      <c r="B48" s="42" t="s">
        <v>66</v>
      </c>
      <c r="C48" s="21" t="s">
        <v>68</v>
      </c>
      <c r="D48" s="22">
        <v>21044</v>
      </c>
      <c r="E48" s="22">
        <v>44927</v>
      </c>
      <c r="F48" s="19">
        <f t="shared" si="3"/>
        <v>1.1349078122030032</v>
      </c>
      <c r="J48" s="31" t="s">
        <v>3</v>
      </c>
      <c r="K48" s="31" t="s">
        <v>55</v>
      </c>
      <c r="L48" s="14" t="s">
        <v>64</v>
      </c>
      <c r="M48" s="17">
        <v>4224</v>
      </c>
      <c r="N48" s="17"/>
      <c r="O48" s="12">
        <f t="shared" si="1"/>
        <v>-1</v>
      </c>
    </row>
    <row r="49" spans="1:15">
      <c r="A49" s="42" t="s">
        <v>3</v>
      </c>
      <c r="B49" s="42" t="s">
        <v>66</v>
      </c>
      <c r="C49" s="21" t="s">
        <v>67</v>
      </c>
      <c r="D49" s="22">
        <v>8446</v>
      </c>
      <c r="E49" s="22">
        <v>5394</v>
      </c>
      <c r="F49" s="19">
        <f t="shared" si="3"/>
        <v>-0.36135448733128106</v>
      </c>
      <c r="J49" s="31" t="s">
        <v>3</v>
      </c>
      <c r="K49" s="31" t="s">
        <v>55</v>
      </c>
      <c r="L49" s="14" t="s">
        <v>58</v>
      </c>
      <c r="M49" s="17">
        <v>1279778</v>
      </c>
      <c r="N49" s="17">
        <v>845363</v>
      </c>
      <c r="O49" s="12">
        <f t="shared" si="1"/>
        <v>-0.33944559134474883</v>
      </c>
    </row>
    <row r="50" spans="1:15">
      <c r="A50" s="42" t="s">
        <v>3</v>
      </c>
      <c r="B50" s="42" t="s">
        <v>66</v>
      </c>
      <c r="C50" s="21" t="s">
        <v>65</v>
      </c>
      <c r="D50" s="22">
        <v>106007</v>
      </c>
      <c r="E50" s="22">
        <v>79546</v>
      </c>
      <c r="F50" s="19">
        <f t="shared" si="3"/>
        <v>-0.24961559142320791</v>
      </c>
      <c r="J50" s="31" t="s">
        <v>3</v>
      </c>
      <c r="K50" s="31" t="s">
        <v>55</v>
      </c>
      <c r="L50" s="14" t="s">
        <v>56</v>
      </c>
      <c r="M50" s="17">
        <v>43197</v>
      </c>
      <c r="N50" s="17">
        <v>16977</v>
      </c>
      <c r="O50" s="12">
        <f t="shared" si="1"/>
        <v>-0.60698659629140916</v>
      </c>
    </row>
    <row r="51" spans="1:15">
      <c r="A51" s="42" t="s">
        <v>3</v>
      </c>
      <c r="B51" s="42" t="s">
        <v>55</v>
      </c>
      <c r="C51" s="24" t="s">
        <v>0</v>
      </c>
      <c r="D51" s="20">
        <v>1273123</v>
      </c>
      <c r="E51" s="20">
        <v>864166</v>
      </c>
      <c r="F51" s="19">
        <f t="shared" si="3"/>
        <v>-0.32122347958524039</v>
      </c>
      <c r="J51" s="31" t="s">
        <v>3</v>
      </c>
      <c r="K51" s="31" t="s">
        <v>55</v>
      </c>
      <c r="L51" s="14" t="s">
        <v>54</v>
      </c>
      <c r="M51" s="17">
        <v>45326</v>
      </c>
      <c r="N51" s="17">
        <v>1826</v>
      </c>
      <c r="O51" s="12">
        <f t="shared" si="1"/>
        <v>-0.95971407139390197</v>
      </c>
    </row>
    <row r="52" spans="1:15">
      <c r="A52" s="42" t="s">
        <v>3</v>
      </c>
      <c r="B52" s="42" t="s">
        <v>55</v>
      </c>
      <c r="C52" s="21" t="s">
        <v>64</v>
      </c>
      <c r="D52" s="22">
        <v>31789</v>
      </c>
      <c r="E52" s="22"/>
      <c r="F52" s="19">
        <f t="shared" si="3"/>
        <v>-1</v>
      </c>
      <c r="J52" s="31" t="s">
        <v>3</v>
      </c>
      <c r="K52" s="31" t="s">
        <v>45</v>
      </c>
      <c r="L52" s="29" t="s">
        <v>0</v>
      </c>
      <c r="M52" s="28"/>
      <c r="N52" s="28">
        <v>1091</v>
      </c>
    </row>
    <row r="53" spans="1:15">
      <c r="A53" s="42" t="s">
        <v>3</v>
      </c>
      <c r="B53" s="42" t="s">
        <v>55</v>
      </c>
      <c r="C53" s="21" t="s">
        <v>58</v>
      </c>
      <c r="D53" s="22">
        <v>1159105</v>
      </c>
      <c r="E53" s="22">
        <v>845363</v>
      </c>
      <c r="F53" s="19">
        <f t="shared" si="3"/>
        <v>-0.27067608197704263</v>
      </c>
      <c r="J53" s="31" t="s">
        <v>3</v>
      </c>
      <c r="K53" s="31" t="s">
        <v>45</v>
      </c>
      <c r="L53" s="14" t="s">
        <v>48</v>
      </c>
      <c r="M53" s="17"/>
      <c r="N53" s="17">
        <v>1091</v>
      </c>
    </row>
    <row r="54" spans="1:15">
      <c r="A54" s="42" t="s">
        <v>3</v>
      </c>
      <c r="B54" s="42" t="s">
        <v>55</v>
      </c>
      <c r="C54" s="21" t="s">
        <v>57</v>
      </c>
      <c r="D54" s="22">
        <v>66265</v>
      </c>
      <c r="E54" s="22"/>
      <c r="F54" s="19">
        <f t="shared" si="3"/>
        <v>-1</v>
      </c>
      <c r="J54" s="31" t="s">
        <v>3</v>
      </c>
      <c r="K54" s="31" t="s">
        <v>28</v>
      </c>
      <c r="L54" s="29" t="s">
        <v>0</v>
      </c>
      <c r="M54" s="28">
        <v>37925</v>
      </c>
      <c r="N54" s="28">
        <v>34364</v>
      </c>
      <c r="O54" s="12">
        <f t="shared" si="1"/>
        <v>-9.3895847066578775E-2</v>
      </c>
    </row>
    <row r="55" spans="1:15">
      <c r="A55" s="42" t="s">
        <v>3</v>
      </c>
      <c r="B55" s="42" t="s">
        <v>55</v>
      </c>
      <c r="C55" s="21" t="s">
        <v>56</v>
      </c>
      <c r="D55" s="22"/>
      <c r="E55" s="22">
        <v>16977</v>
      </c>
      <c r="J55" s="31" t="s">
        <v>3</v>
      </c>
      <c r="K55" s="31" t="s">
        <v>28</v>
      </c>
      <c r="L55" s="14" t="s">
        <v>41</v>
      </c>
      <c r="M55" s="17"/>
      <c r="N55" s="17">
        <v>4343</v>
      </c>
    </row>
    <row r="56" spans="1:15">
      <c r="A56" s="42" t="s">
        <v>3</v>
      </c>
      <c r="B56" s="42" t="s">
        <v>55</v>
      </c>
      <c r="C56" s="21" t="s">
        <v>54</v>
      </c>
      <c r="D56" s="22">
        <v>15964</v>
      </c>
      <c r="E56" s="22">
        <v>1826</v>
      </c>
      <c r="F56" s="19">
        <f>(E56-D56)/D56</f>
        <v>-0.88561763968930096</v>
      </c>
      <c r="J56" s="31" t="s">
        <v>3</v>
      </c>
      <c r="K56" s="31" t="s">
        <v>28</v>
      </c>
      <c r="L56" s="14" t="s">
        <v>40</v>
      </c>
      <c r="M56" s="17">
        <v>6196</v>
      </c>
      <c r="N56" s="17">
        <v>7229</v>
      </c>
      <c r="O56" s="12">
        <f t="shared" si="1"/>
        <v>0.16672046481601033</v>
      </c>
    </row>
    <row r="57" spans="1:15">
      <c r="A57" s="42" t="s">
        <v>3</v>
      </c>
      <c r="B57" s="42" t="s">
        <v>45</v>
      </c>
      <c r="C57" s="24" t="s">
        <v>0</v>
      </c>
      <c r="D57" s="20"/>
      <c r="E57" s="20">
        <v>1091</v>
      </c>
      <c r="J57" s="31" t="s">
        <v>3</v>
      </c>
      <c r="K57" s="31" t="s">
        <v>28</v>
      </c>
      <c r="L57" s="14" t="s">
        <v>38</v>
      </c>
      <c r="M57" s="17"/>
      <c r="N57" s="17">
        <v>5894</v>
      </c>
    </row>
    <row r="58" spans="1:15">
      <c r="A58" s="42" t="s">
        <v>3</v>
      </c>
      <c r="B58" s="42" t="s">
        <v>45</v>
      </c>
      <c r="C58" s="21" t="s">
        <v>48</v>
      </c>
      <c r="D58" s="22"/>
      <c r="E58" s="22">
        <v>1091</v>
      </c>
      <c r="J58" s="31" t="s">
        <v>3</v>
      </c>
      <c r="K58" s="31" t="s">
        <v>28</v>
      </c>
      <c r="L58" s="14" t="s">
        <v>36</v>
      </c>
      <c r="M58" s="17">
        <v>3056</v>
      </c>
      <c r="N58" s="17"/>
      <c r="O58" s="12">
        <f t="shared" si="1"/>
        <v>-1</v>
      </c>
    </row>
    <row r="59" spans="1:15">
      <c r="A59" s="42" t="s">
        <v>3</v>
      </c>
      <c r="B59" s="42" t="s">
        <v>28</v>
      </c>
      <c r="C59" s="24" t="s">
        <v>0</v>
      </c>
      <c r="D59" s="20">
        <v>56497</v>
      </c>
      <c r="E59" s="20">
        <v>34364</v>
      </c>
      <c r="F59" s="19">
        <f>(E59-D59)/D59</f>
        <v>-0.39175531444147477</v>
      </c>
      <c r="J59" s="31" t="s">
        <v>3</v>
      </c>
      <c r="K59" s="31" t="s">
        <v>28</v>
      </c>
      <c r="L59" s="14" t="s">
        <v>31</v>
      </c>
      <c r="M59" s="17"/>
      <c r="N59" s="17">
        <v>957</v>
      </c>
    </row>
    <row r="60" spans="1:15">
      <c r="A60" s="42" t="s">
        <v>3</v>
      </c>
      <c r="B60" s="42" t="s">
        <v>28</v>
      </c>
      <c r="C60" s="21" t="s">
        <v>42</v>
      </c>
      <c r="D60" s="22">
        <v>15115</v>
      </c>
      <c r="E60" s="22"/>
      <c r="F60" s="19">
        <f>(E60-D60)/D60</f>
        <v>-1</v>
      </c>
      <c r="J60" s="31" t="s">
        <v>3</v>
      </c>
      <c r="K60" s="31" t="s">
        <v>28</v>
      </c>
      <c r="L60" s="14" t="s">
        <v>29</v>
      </c>
      <c r="M60" s="17">
        <v>28673</v>
      </c>
      <c r="N60" s="17">
        <v>15941</v>
      </c>
      <c r="O60" s="12">
        <f t="shared" si="1"/>
        <v>-0.44404143270672758</v>
      </c>
    </row>
    <row r="61" spans="1:15">
      <c r="A61" s="42" t="s">
        <v>3</v>
      </c>
      <c r="B61" s="42" t="s">
        <v>28</v>
      </c>
      <c r="C61" s="21" t="s">
        <v>41</v>
      </c>
      <c r="D61" s="22"/>
      <c r="E61" s="22">
        <v>4343</v>
      </c>
      <c r="J61" s="31" t="s">
        <v>3</v>
      </c>
      <c r="K61" s="31" t="s">
        <v>24</v>
      </c>
      <c r="L61" s="29" t="s">
        <v>0</v>
      </c>
      <c r="M61" s="28">
        <v>354850</v>
      </c>
      <c r="N61" s="28">
        <v>283875</v>
      </c>
      <c r="O61" s="12">
        <f t="shared" si="1"/>
        <v>-0.20001409046075808</v>
      </c>
    </row>
    <row r="62" spans="1:15">
      <c r="A62" s="42" t="s">
        <v>3</v>
      </c>
      <c r="B62" s="42" t="s">
        <v>28</v>
      </c>
      <c r="C62" s="21" t="s">
        <v>40</v>
      </c>
      <c r="D62" s="22"/>
      <c r="E62" s="22">
        <v>7229</v>
      </c>
      <c r="J62" s="31" t="s">
        <v>3</v>
      </c>
      <c r="K62" s="31" t="s">
        <v>24</v>
      </c>
      <c r="L62" s="14" t="s">
        <v>26</v>
      </c>
      <c r="M62" s="17">
        <v>79515</v>
      </c>
      <c r="N62" s="17">
        <v>1892</v>
      </c>
      <c r="O62" s="12">
        <f t="shared" si="1"/>
        <v>-0.97620574734326859</v>
      </c>
    </row>
    <row r="63" spans="1:15">
      <c r="A63" s="42" t="s">
        <v>3</v>
      </c>
      <c r="B63" s="42" t="s">
        <v>28</v>
      </c>
      <c r="C63" s="21" t="s">
        <v>38</v>
      </c>
      <c r="D63" s="22">
        <v>6097</v>
      </c>
      <c r="E63" s="22">
        <v>5894</v>
      </c>
      <c r="F63" s="19">
        <f>(E63-D63)/D63</f>
        <v>-3.3295063145809413E-2</v>
      </c>
      <c r="J63" s="31" t="s">
        <v>3</v>
      </c>
      <c r="K63" s="31" t="s">
        <v>24</v>
      </c>
      <c r="L63" s="14" t="s">
        <v>23</v>
      </c>
      <c r="M63" s="17">
        <v>275335</v>
      </c>
      <c r="N63" s="17">
        <v>281983</v>
      </c>
      <c r="O63" s="12">
        <f t="shared" si="1"/>
        <v>2.4145132293388053E-2</v>
      </c>
    </row>
    <row r="64" spans="1:15">
      <c r="A64" s="42" t="s">
        <v>3</v>
      </c>
      <c r="B64" s="42" t="s">
        <v>28</v>
      </c>
      <c r="C64" s="21" t="s">
        <v>31</v>
      </c>
      <c r="D64" s="22"/>
      <c r="E64" s="22">
        <v>957</v>
      </c>
      <c r="J64" s="31" t="s">
        <v>3</v>
      </c>
      <c r="K64" s="31" t="s">
        <v>9</v>
      </c>
      <c r="L64" s="29" t="s">
        <v>0</v>
      </c>
      <c r="M64" s="28">
        <v>31592</v>
      </c>
      <c r="N64" s="28">
        <v>47454</v>
      </c>
      <c r="O64" s="12">
        <f t="shared" si="1"/>
        <v>0.50208913649025066</v>
      </c>
    </row>
    <row r="65" spans="1:15">
      <c r="A65" s="42" t="s">
        <v>3</v>
      </c>
      <c r="B65" s="42" t="s">
        <v>28</v>
      </c>
      <c r="C65" s="21" t="s">
        <v>29</v>
      </c>
      <c r="D65" s="22">
        <v>35285</v>
      </c>
      <c r="E65" s="22">
        <v>15941</v>
      </c>
      <c r="F65" s="19">
        <f t="shared" ref="F65:F70" si="4">(E65-D65)/D65</f>
        <v>-0.54822162391951257</v>
      </c>
      <c r="J65" s="31" t="s">
        <v>3</v>
      </c>
      <c r="K65" s="31" t="s">
        <v>9</v>
      </c>
      <c r="L65" s="14" t="s">
        <v>16</v>
      </c>
      <c r="M65" s="17">
        <v>26248</v>
      </c>
      <c r="N65" s="17">
        <v>46109</v>
      </c>
      <c r="O65" s="12">
        <f t="shared" si="1"/>
        <v>0.75666717464187749</v>
      </c>
    </row>
    <row r="66" spans="1:15">
      <c r="A66" s="42" t="s">
        <v>3</v>
      </c>
      <c r="B66" s="42" t="s">
        <v>24</v>
      </c>
      <c r="C66" s="24" t="s">
        <v>0</v>
      </c>
      <c r="D66" s="20">
        <v>224311</v>
      </c>
      <c r="E66" s="20">
        <v>283875</v>
      </c>
      <c r="F66" s="19">
        <f t="shared" si="4"/>
        <v>0.26554203761741513</v>
      </c>
      <c r="J66" s="31" t="s">
        <v>3</v>
      </c>
      <c r="K66" s="31" t="s">
        <v>9</v>
      </c>
      <c r="L66" s="14" t="s">
        <v>15</v>
      </c>
      <c r="M66" s="17">
        <v>3448</v>
      </c>
      <c r="N66" s="17"/>
      <c r="O66" s="12">
        <f t="shared" si="1"/>
        <v>-1</v>
      </c>
    </row>
    <row r="67" spans="1:15">
      <c r="A67" s="42" t="s">
        <v>3</v>
      </c>
      <c r="B67" s="42" t="s">
        <v>24</v>
      </c>
      <c r="C67" s="21" t="s">
        <v>26</v>
      </c>
      <c r="D67" s="22">
        <v>44284</v>
      </c>
      <c r="E67" s="22">
        <v>1892</v>
      </c>
      <c r="F67" s="19">
        <f t="shared" si="4"/>
        <v>-0.9572757655135038</v>
      </c>
      <c r="J67" s="31" t="s">
        <v>3</v>
      </c>
      <c r="K67" s="31" t="s">
        <v>9</v>
      </c>
      <c r="L67" s="14" t="s">
        <v>12</v>
      </c>
      <c r="M67" s="17">
        <v>1896</v>
      </c>
      <c r="N67" s="17"/>
      <c r="O67" s="12">
        <f t="shared" si="1"/>
        <v>-1</v>
      </c>
    </row>
    <row r="68" spans="1:15">
      <c r="A68" s="42" t="s">
        <v>3</v>
      </c>
      <c r="B68" s="42" t="s">
        <v>24</v>
      </c>
      <c r="C68" s="21" t="s">
        <v>25</v>
      </c>
      <c r="D68" s="22">
        <v>5312</v>
      </c>
      <c r="E68" s="22"/>
      <c r="F68" s="19">
        <f t="shared" si="4"/>
        <v>-1</v>
      </c>
      <c r="J68" s="31" t="s">
        <v>3</v>
      </c>
      <c r="K68" s="31" t="s">
        <v>9</v>
      </c>
      <c r="L68" s="14" t="s">
        <v>10</v>
      </c>
      <c r="M68" s="17"/>
      <c r="N68" s="17">
        <v>1345</v>
      </c>
    </row>
    <row r="69" spans="1:15">
      <c r="A69" s="42" t="s">
        <v>3</v>
      </c>
      <c r="B69" s="42" t="s">
        <v>24</v>
      </c>
      <c r="C69" s="21" t="s">
        <v>23</v>
      </c>
      <c r="D69" s="22">
        <v>174715</v>
      </c>
      <c r="E69" s="22">
        <v>281983</v>
      </c>
      <c r="F69" s="19">
        <f t="shared" si="4"/>
        <v>0.61395987751480985</v>
      </c>
      <c r="J69" s="31" t="s">
        <v>3</v>
      </c>
      <c r="K69" s="31" t="s">
        <v>2</v>
      </c>
      <c r="L69" s="29" t="s">
        <v>0</v>
      </c>
      <c r="M69" s="28">
        <v>2569687</v>
      </c>
      <c r="N69" s="28">
        <v>2310778</v>
      </c>
      <c r="O69" s="12">
        <f t="shared" ref="O69:O74" si="5">(N69-M69)/M69</f>
        <v>-0.10075507250493931</v>
      </c>
    </row>
    <row r="70" spans="1:15">
      <c r="A70" s="42" t="s">
        <v>3</v>
      </c>
      <c r="B70" s="42" t="s">
        <v>9</v>
      </c>
      <c r="C70" s="24" t="s">
        <v>0</v>
      </c>
      <c r="D70" s="20">
        <v>3261</v>
      </c>
      <c r="E70" s="20">
        <v>47454</v>
      </c>
      <c r="F70" s="19">
        <f t="shared" si="4"/>
        <v>13.551977920883164</v>
      </c>
      <c r="J70" s="31" t="s">
        <v>3</v>
      </c>
      <c r="K70" s="31" t="s">
        <v>2</v>
      </c>
      <c r="L70" s="14" t="s">
        <v>6</v>
      </c>
      <c r="M70" s="17"/>
      <c r="N70" s="17">
        <v>21545</v>
      </c>
    </row>
    <row r="71" spans="1:15">
      <c r="A71" s="42" t="s">
        <v>3</v>
      </c>
      <c r="B71" s="42" t="s">
        <v>9</v>
      </c>
      <c r="C71" s="21" t="s">
        <v>16</v>
      </c>
      <c r="D71" s="22"/>
      <c r="E71" s="22">
        <v>46109</v>
      </c>
      <c r="J71" s="31" t="s">
        <v>3</v>
      </c>
      <c r="K71" s="31" t="s">
        <v>2</v>
      </c>
      <c r="L71" s="14" t="s">
        <v>5</v>
      </c>
      <c r="M71" s="17">
        <v>26489</v>
      </c>
      <c r="N71" s="17">
        <v>86363</v>
      </c>
      <c r="O71" s="12">
        <f t="shared" si="5"/>
        <v>2.2603344784627581</v>
      </c>
    </row>
    <row r="72" spans="1:15">
      <c r="A72" s="42" t="s">
        <v>3</v>
      </c>
      <c r="B72" s="42" t="s">
        <v>9</v>
      </c>
      <c r="C72" s="21" t="s">
        <v>12</v>
      </c>
      <c r="D72" s="22">
        <v>3261</v>
      </c>
      <c r="E72" s="22"/>
      <c r="F72" s="19">
        <f>(E72-D72)/D72</f>
        <v>-1</v>
      </c>
      <c r="J72" s="31" t="s">
        <v>3</v>
      </c>
      <c r="K72" s="31" t="s">
        <v>2</v>
      </c>
      <c r="L72" s="14" t="s">
        <v>4</v>
      </c>
      <c r="M72" s="17">
        <v>5565</v>
      </c>
      <c r="N72" s="17">
        <v>11188</v>
      </c>
      <c r="O72" s="12">
        <f t="shared" si="5"/>
        <v>1.0104222821203954</v>
      </c>
    </row>
    <row r="73" spans="1:15">
      <c r="A73" s="42" t="s">
        <v>3</v>
      </c>
      <c r="B73" s="42" t="s">
        <v>9</v>
      </c>
      <c r="C73" s="21" t="s">
        <v>10</v>
      </c>
      <c r="D73" s="22"/>
      <c r="E73" s="22">
        <v>1345</v>
      </c>
      <c r="J73" s="31" t="s">
        <v>3</v>
      </c>
      <c r="K73" s="31" t="s">
        <v>2</v>
      </c>
      <c r="L73" s="14" t="s">
        <v>1</v>
      </c>
      <c r="M73" s="17">
        <v>2537633</v>
      </c>
      <c r="N73" s="17">
        <v>2191682</v>
      </c>
      <c r="O73" s="12">
        <f t="shared" si="5"/>
        <v>-0.13632822397880229</v>
      </c>
    </row>
    <row r="74" spans="1:15">
      <c r="A74" s="42" t="s">
        <v>3</v>
      </c>
      <c r="B74" s="42" t="s">
        <v>2</v>
      </c>
      <c r="C74" s="24" t="s">
        <v>0</v>
      </c>
      <c r="D74" s="20">
        <v>2232715</v>
      </c>
      <c r="E74" s="20">
        <v>2310778</v>
      </c>
      <c r="F74" s="19">
        <f t="shared" ref="F74:F79" si="6">(E74-D74)/D74</f>
        <v>3.4963262216628634E-2</v>
      </c>
      <c r="J74" s="41" t="s">
        <v>0</v>
      </c>
      <c r="K74" s="33"/>
      <c r="L74" s="34"/>
      <c r="M74" s="28">
        <v>63025874</v>
      </c>
      <c r="N74" s="28">
        <v>51758762</v>
      </c>
      <c r="O74" s="12">
        <f t="shared" si="5"/>
        <v>-0.17876962721691095</v>
      </c>
    </row>
    <row r="75" spans="1:15">
      <c r="A75" s="42" t="s">
        <v>3</v>
      </c>
      <c r="B75" s="42" t="s">
        <v>2</v>
      </c>
      <c r="C75" s="21" t="s">
        <v>6</v>
      </c>
      <c r="D75" s="22">
        <v>71770</v>
      </c>
      <c r="E75" s="22">
        <v>21545</v>
      </c>
      <c r="F75" s="19">
        <f t="shared" si="6"/>
        <v>-0.699804932423018</v>
      </c>
    </row>
    <row r="76" spans="1:15">
      <c r="A76" s="42" t="s">
        <v>3</v>
      </c>
      <c r="B76" s="42" t="s">
        <v>2</v>
      </c>
      <c r="C76" s="21" t="s">
        <v>5</v>
      </c>
      <c r="D76" s="22">
        <v>24358</v>
      </c>
      <c r="E76" s="22">
        <v>86363</v>
      </c>
      <c r="F76" s="19">
        <f t="shared" si="6"/>
        <v>2.545570243862386</v>
      </c>
    </row>
    <row r="77" spans="1:15">
      <c r="A77" s="42" t="s">
        <v>3</v>
      </c>
      <c r="B77" s="42" t="s">
        <v>2</v>
      </c>
      <c r="C77" s="21" t="s">
        <v>4</v>
      </c>
      <c r="D77" s="22">
        <v>13010</v>
      </c>
      <c r="E77" s="22">
        <v>11188</v>
      </c>
      <c r="F77" s="19">
        <f t="shared" si="6"/>
        <v>-0.14004611837048425</v>
      </c>
    </row>
    <row r="78" spans="1:15">
      <c r="A78" s="42" t="s">
        <v>3</v>
      </c>
      <c r="B78" s="42" t="s">
        <v>2</v>
      </c>
      <c r="C78" s="21" t="s">
        <v>1</v>
      </c>
      <c r="D78" s="22">
        <v>2123577</v>
      </c>
      <c r="E78" s="22">
        <v>2191682</v>
      </c>
      <c r="F78" s="19">
        <f t="shared" si="6"/>
        <v>3.2070887940489089E-2</v>
      </c>
    </row>
    <row r="79" spans="1:15">
      <c r="A79" s="44" t="s">
        <v>0</v>
      </c>
      <c r="B79" s="43"/>
      <c r="C79" s="45"/>
      <c r="D79" s="20">
        <v>50854534</v>
      </c>
      <c r="E79" s="20">
        <v>51758762</v>
      </c>
      <c r="F79" s="19">
        <f t="shared" si="6"/>
        <v>1.7780676153673926E-2</v>
      </c>
    </row>
  </sheetData>
  <mergeCells count="28">
    <mergeCell ref="B70:B73"/>
    <mergeCell ref="B74:B78"/>
    <mergeCell ref="A29:A78"/>
    <mergeCell ref="A79:C79"/>
    <mergeCell ref="B30:B50"/>
    <mergeCell ref="B51:B56"/>
    <mergeCell ref="B57:B58"/>
    <mergeCell ref="B59:B65"/>
    <mergeCell ref="B66:B69"/>
    <mergeCell ref="J1:L1"/>
    <mergeCell ref="J3:J26"/>
    <mergeCell ref="K3:L3"/>
    <mergeCell ref="K4:K26"/>
    <mergeCell ref="J27:J73"/>
    <mergeCell ref="A1:C1"/>
    <mergeCell ref="B3:C3"/>
    <mergeCell ref="B4:B28"/>
    <mergeCell ref="A3:A28"/>
    <mergeCell ref="B29:C29"/>
    <mergeCell ref="K64:K68"/>
    <mergeCell ref="K69:K73"/>
    <mergeCell ref="J74:L74"/>
    <mergeCell ref="K27:L27"/>
    <mergeCell ref="K28:K46"/>
    <mergeCell ref="K47:K51"/>
    <mergeCell ref="K52:K53"/>
    <mergeCell ref="K54:K60"/>
    <mergeCell ref="K61:K6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3A7AD-F6D9-4809-BB7B-F8166088186B}">
  <dimension ref="A1:O105"/>
  <sheetViews>
    <sheetView workbookViewId="0">
      <selection activeCell="I1" sqref="I1"/>
    </sheetView>
  </sheetViews>
  <sheetFormatPr defaultRowHeight="15"/>
  <cols>
    <col min="1" max="3" width="9.140625" style="18"/>
    <col min="4" max="4" width="15.140625" style="18" customWidth="1"/>
    <col min="5" max="5" width="15" style="18" customWidth="1"/>
    <col min="6" max="6" width="14.7109375" style="19" customWidth="1"/>
    <col min="7" max="9" width="9.140625" style="18"/>
    <col min="12" max="12" width="14.42578125" customWidth="1"/>
    <col min="13" max="13" width="17.28515625" customWidth="1"/>
    <col min="14" max="14" width="17" customWidth="1"/>
    <col min="15" max="15" width="17" style="12" customWidth="1"/>
    <col min="16" max="16384" width="9.140625" style="18"/>
  </cols>
  <sheetData>
    <row r="1" spans="1:15">
      <c r="A1" s="42"/>
      <c r="B1" s="43"/>
      <c r="C1" s="43"/>
      <c r="D1" s="26">
        <v>2022</v>
      </c>
      <c r="E1" s="26">
        <v>2023</v>
      </c>
      <c r="J1" s="46" t="s">
        <v>203</v>
      </c>
      <c r="K1" s="33"/>
      <c r="L1" s="33"/>
      <c r="M1" s="11" t="s">
        <v>195</v>
      </c>
      <c r="N1" s="11" t="s">
        <v>196</v>
      </c>
    </row>
    <row r="2" spans="1:15">
      <c r="A2" s="25" t="s">
        <v>125</v>
      </c>
      <c r="B2" s="25"/>
      <c r="C2" s="25"/>
      <c r="D2" s="25" t="s">
        <v>122</v>
      </c>
      <c r="E2" s="25" t="s">
        <v>122</v>
      </c>
      <c r="F2" s="19" t="s">
        <v>124</v>
      </c>
      <c r="J2" s="27" t="s">
        <v>125</v>
      </c>
      <c r="K2" s="13"/>
      <c r="L2" s="13"/>
      <c r="M2" s="13" t="s">
        <v>122</v>
      </c>
      <c r="N2" s="13" t="s">
        <v>122</v>
      </c>
    </row>
    <row r="3" spans="1:15">
      <c r="A3" s="42" t="s">
        <v>94</v>
      </c>
      <c r="B3" s="44" t="s">
        <v>0</v>
      </c>
      <c r="C3" s="45"/>
      <c r="D3" s="20">
        <v>6150502</v>
      </c>
      <c r="E3" s="20">
        <v>11456309</v>
      </c>
      <c r="F3" s="19">
        <f t="shared" ref="F3:F19" si="0">(E3-D3)/D3</f>
        <v>0.86266242983093089</v>
      </c>
      <c r="J3" s="31" t="s">
        <v>94</v>
      </c>
      <c r="K3" s="41" t="s">
        <v>0</v>
      </c>
      <c r="L3" s="34"/>
      <c r="M3" s="28">
        <v>6109019</v>
      </c>
      <c r="N3" s="28">
        <v>11456309</v>
      </c>
      <c r="O3" s="12">
        <f>(N3-M3)/M3</f>
        <v>0.87531074956551946</v>
      </c>
    </row>
    <row r="4" spans="1:15">
      <c r="A4" s="42" t="s">
        <v>94</v>
      </c>
      <c r="B4" s="42" t="s">
        <v>93</v>
      </c>
      <c r="C4" s="24" t="s">
        <v>0</v>
      </c>
      <c r="D4" s="20">
        <v>6150502</v>
      </c>
      <c r="E4" s="20">
        <v>11456309</v>
      </c>
      <c r="F4" s="19">
        <f t="shared" si="0"/>
        <v>0.86266242983093089</v>
      </c>
      <c r="J4" s="31" t="s">
        <v>94</v>
      </c>
      <c r="K4" s="31" t="s">
        <v>93</v>
      </c>
      <c r="L4" s="29" t="s">
        <v>0</v>
      </c>
      <c r="M4" s="28">
        <v>6109019</v>
      </c>
      <c r="N4" s="28">
        <v>11456309</v>
      </c>
      <c r="O4" s="12">
        <f t="shared" ref="O4:O67" si="1">(N4-M4)/M4</f>
        <v>0.87531074956551946</v>
      </c>
    </row>
    <row r="5" spans="1:15">
      <c r="A5" s="42" t="s">
        <v>94</v>
      </c>
      <c r="B5" s="42" t="s">
        <v>93</v>
      </c>
      <c r="C5" s="21" t="s">
        <v>121</v>
      </c>
      <c r="D5" s="22">
        <v>233973</v>
      </c>
      <c r="E5" s="22">
        <v>30980</v>
      </c>
      <c r="F5" s="19">
        <f t="shared" si="0"/>
        <v>-0.867591559709881</v>
      </c>
      <c r="J5" s="31" t="s">
        <v>94</v>
      </c>
      <c r="K5" s="31" t="s">
        <v>93</v>
      </c>
      <c r="L5" s="14" t="s">
        <v>121</v>
      </c>
      <c r="M5" s="17">
        <v>8318</v>
      </c>
      <c r="N5" s="17">
        <v>30980</v>
      </c>
      <c r="O5" s="12">
        <f t="shared" si="1"/>
        <v>2.7244529935080548</v>
      </c>
    </row>
    <row r="6" spans="1:15">
      <c r="A6" s="42" t="s">
        <v>94</v>
      </c>
      <c r="B6" s="42" t="s">
        <v>93</v>
      </c>
      <c r="C6" s="21" t="s">
        <v>120</v>
      </c>
      <c r="D6" s="22">
        <v>246351</v>
      </c>
      <c r="E6" s="22">
        <v>312138</v>
      </c>
      <c r="F6" s="19">
        <f t="shared" si="0"/>
        <v>0.26704580050415871</v>
      </c>
      <c r="J6" s="31" t="s">
        <v>94</v>
      </c>
      <c r="K6" s="31" t="s">
        <v>93</v>
      </c>
      <c r="L6" s="14" t="s">
        <v>120</v>
      </c>
      <c r="M6" s="17">
        <v>302342</v>
      </c>
      <c r="N6" s="17">
        <v>312138</v>
      </c>
      <c r="O6" s="12">
        <f t="shared" si="1"/>
        <v>3.2400394255511972E-2</v>
      </c>
    </row>
    <row r="7" spans="1:15">
      <c r="A7" s="42" t="s">
        <v>94</v>
      </c>
      <c r="B7" s="42" t="s">
        <v>93</v>
      </c>
      <c r="C7" s="21" t="s">
        <v>119</v>
      </c>
      <c r="D7" s="22">
        <v>3998</v>
      </c>
      <c r="E7" s="22">
        <v>1360</v>
      </c>
      <c r="F7" s="19">
        <f t="shared" si="0"/>
        <v>-0.65982991495747878</v>
      </c>
      <c r="J7" s="31" t="s">
        <v>94</v>
      </c>
      <c r="K7" s="31" t="s">
        <v>93</v>
      </c>
      <c r="L7" s="14" t="s">
        <v>119</v>
      </c>
      <c r="M7" s="17">
        <v>8796</v>
      </c>
      <c r="N7" s="17">
        <v>1360</v>
      </c>
      <c r="O7" s="12">
        <f t="shared" si="1"/>
        <v>-0.84538426557526147</v>
      </c>
    </row>
    <row r="8" spans="1:15">
      <c r="A8" s="42" t="s">
        <v>94</v>
      </c>
      <c r="B8" s="42" t="s">
        <v>93</v>
      </c>
      <c r="C8" s="21" t="s">
        <v>118</v>
      </c>
      <c r="D8" s="22">
        <v>1447</v>
      </c>
      <c r="E8" s="22"/>
      <c r="F8" s="19">
        <f t="shared" si="0"/>
        <v>-1</v>
      </c>
      <c r="J8" s="31" t="s">
        <v>94</v>
      </c>
      <c r="K8" s="31" t="s">
        <v>93</v>
      </c>
      <c r="L8" s="14" t="s">
        <v>118</v>
      </c>
      <c r="M8" s="17">
        <v>15196</v>
      </c>
      <c r="N8" s="17"/>
      <c r="O8" s="12">
        <f t="shared" si="1"/>
        <v>-1</v>
      </c>
    </row>
    <row r="9" spans="1:15">
      <c r="A9" s="42" t="s">
        <v>94</v>
      </c>
      <c r="B9" s="42" t="s">
        <v>93</v>
      </c>
      <c r="C9" s="21" t="s">
        <v>117</v>
      </c>
      <c r="D9" s="22">
        <v>14543</v>
      </c>
      <c r="E9" s="22">
        <v>12394</v>
      </c>
      <c r="F9" s="19">
        <f t="shared" si="0"/>
        <v>-0.14776868596575674</v>
      </c>
      <c r="J9" s="31" t="s">
        <v>94</v>
      </c>
      <c r="K9" s="31" t="s">
        <v>93</v>
      </c>
      <c r="L9" s="14" t="s">
        <v>117</v>
      </c>
      <c r="M9" s="17">
        <v>9992</v>
      </c>
      <c r="N9" s="17">
        <v>12394</v>
      </c>
      <c r="O9" s="12">
        <f t="shared" si="1"/>
        <v>0.24039231385108087</v>
      </c>
    </row>
    <row r="10" spans="1:15">
      <c r="A10" s="42" t="s">
        <v>94</v>
      </c>
      <c r="B10" s="42" t="s">
        <v>93</v>
      </c>
      <c r="C10" s="21" t="s">
        <v>116</v>
      </c>
      <c r="D10" s="22">
        <v>25538</v>
      </c>
      <c r="E10" s="22">
        <v>74895</v>
      </c>
      <c r="F10" s="19">
        <f t="shared" si="0"/>
        <v>1.9326885425640223</v>
      </c>
      <c r="J10" s="31" t="s">
        <v>94</v>
      </c>
      <c r="K10" s="31" t="s">
        <v>93</v>
      </c>
      <c r="L10" s="14" t="s">
        <v>116</v>
      </c>
      <c r="M10" s="17">
        <v>37550</v>
      </c>
      <c r="N10" s="17">
        <v>74895</v>
      </c>
      <c r="O10" s="12">
        <f t="shared" si="1"/>
        <v>0.9945406125166445</v>
      </c>
    </row>
    <row r="11" spans="1:15">
      <c r="A11" s="42" t="s">
        <v>94</v>
      </c>
      <c r="B11" s="42" t="s">
        <v>93</v>
      </c>
      <c r="C11" s="21" t="s">
        <v>115</v>
      </c>
      <c r="D11" s="22">
        <v>61676</v>
      </c>
      <c r="E11" s="22">
        <v>43060</v>
      </c>
      <c r="F11" s="19">
        <f t="shared" si="0"/>
        <v>-0.30183539788572539</v>
      </c>
      <c r="J11" s="31" t="s">
        <v>94</v>
      </c>
      <c r="K11" s="31" t="s">
        <v>93</v>
      </c>
      <c r="L11" s="14" t="s">
        <v>115</v>
      </c>
      <c r="M11" s="17">
        <v>43642</v>
      </c>
      <c r="N11" s="17">
        <v>43060</v>
      </c>
      <c r="O11" s="12">
        <f t="shared" si="1"/>
        <v>-1.3335777462077815E-2</v>
      </c>
    </row>
    <row r="12" spans="1:15">
      <c r="A12" s="42" t="s">
        <v>94</v>
      </c>
      <c r="B12" s="42" t="s">
        <v>93</v>
      </c>
      <c r="C12" s="21" t="s">
        <v>113</v>
      </c>
      <c r="D12" s="22">
        <v>6003</v>
      </c>
      <c r="E12" s="22">
        <v>13798</v>
      </c>
      <c r="F12" s="19">
        <f t="shared" si="0"/>
        <v>1.2985174079626853</v>
      </c>
      <c r="J12" s="31" t="s">
        <v>94</v>
      </c>
      <c r="K12" s="31" t="s">
        <v>93</v>
      </c>
      <c r="L12" s="14" t="s">
        <v>113</v>
      </c>
      <c r="M12" s="17">
        <v>919</v>
      </c>
      <c r="N12" s="17">
        <v>13798</v>
      </c>
      <c r="O12" s="12">
        <f t="shared" si="1"/>
        <v>14.014145810663765</v>
      </c>
    </row>
    <row r="13" spans="1:15">
      <c r="A13" s="42" t="s">
        <v>94</v>
      </c>
      <c r="B13" s="42" t="s">
        <v>93</v>
      </c>
      <c r="C13" s="21" t="s">
        <v>112</v>
      </c>
      <c r="D13" s="22">
        <v>29661</v>
      </c>
      <c r="E13" s="22">
        <v>56128</v>
      </c>
      <c r="F13" s="19">
        <f t="shared" si="0"/>
        <v>0.89231650989514855</v>
      </c>
      <c r="J13" s="31" t="s">
        <v>94</v>
      </c>
      <c r="K13" s="31" t="s">
        <v>93</v>
      </c>
      <c r="L13" s="14" t="s">
        <v>112</v>
      </c>
      <c r="M13" s="17">
        <v>27365</v>
      </c>
      <c r="N13" s="17">
        <v>56128</v>
      </c>
      <c r="O13" s="12">
        <f t="shared" si="1"/>
        <v>1.0510871551251599</v>
      </c>
    </row>
    <row r="14" spans="1:15">
      <c r="A14" s="42" t="s">
        <v>94</v>
      </c>
      <c r="B14" s="42" t="s">
        <v>93</v>
      </c>
      <c r="C14" s="21" t="s">
        <v>111</v>
      </c>
      <c r="D14" s="22">
        <v>800176</v>
      </c>
      <c r="E14" s="22">
        <v>967406</v>
      </c>
      <c r="F14" s="19">
        <f t="shared" si="0"/>
        <v>0.20899152186518966</v>
      </c>
      <c r="J14" s="31" t="s">
        <v>94</v>
      </c>
      <c r="K14" s="31" t="s">
        <v>93</v>
      </c>
      <c r="L14" s="14" t="s">
        <v>111</v>
      </c>
      <c r="M14" s="17">
        <v>537642</v>
      </c>
      <c r="N14" s="17">
        <v>967406</v>
      </c>
      <c r="O14" s="12">
        <f t="shared" si="1"/>
        <v>0.79934975318148505</v>
      </c>
    </row>
    <row r="15" spans="1:15">
      <c r="A15" s="42" t="s">
        <v>94</v>
      </c>
      <c r="B15" s="42" t="s">
        <v>93</v>
      </c>
      <c r="C15" s="21" t="s">
        <v>110</v>
      </c>
      <c r="D15" s="22">
        <v>402887</v>
      </c>
      <c r="E15" s="22">
        <v>331077</v>
      </c>
      <c r="F15" s="19">
        <f t="shared" si="0"/>
        <v>-0.17823856317031822</v>
      </c>
      <c r="J15" s="31" t="s">
        <v>94</v>
      </c>
      <c r="K15" s="31" t="s">
        <v>93</v>
      </c>
      <c r="L15" s="14" t="s">
        <v>110</v>
      </c>
      <c r="M15" s="17">
        <v>470358</v>
      </c>
      <c r="N15" s="17">
        <v>331077</v>
      </c>
      <c r="O15" s="12">
        <f t="shared" si="1"/>
        <v>-0.29611700024236859</v>
      </c>
    </row>
    <row r="16" spans="1:15">
      <c r="A16" s="42" t="s">
        <v>94</v>
      </c>
      <c r="B16" s="42" t="s">
        <v>93</v>
      </c>
      <c r="C16" s="21" t="s">
        <v>109</v>
      </c>
      <c r="D16" s="22">
        <v>9884</v>
      </c>
      <c r="E16" s="22">
        <v>7026</v>
      </c>
      <c r="F16" s="19">
        <f t="shared" si="0"/>
        <v>-0.28915418858761632</v>
      </c>
      <c r="J16" s="31" t="s">
        <v>94</v>
      </c>
      <c r="K16" s="31" t="s">
        <v>93</v>
      </c>
      <c r="L16" s="14" t="s">
        <v>109</v>
      </c>
      <c r="M16" s="17">
        <v>10707</v>
      </c>
      <c r="N16" s="17">
        <v>7026</v>
      </c>
      <c r="O16" s="12">
        <f t="shared" si="1"/>
        <v>-0.34379377977024378</v>
      </c>
    </row>
    <row r="17" spans="1:15">
      <c r="A17" s="42" t="s">
        <v>94</v>
      </c>
      <c r="B17" s="42" t="s">
        <v>93</v>
      </c>
      <c r="C17" s="21" t="s">
        <v>108</v>
      </c>
      <c r="D17" s="22">
        <v>13264</v>
      </c>
      <c r="E17" s="22">
        <v>2153</v>
      </c>
      <c r="F17" s="19">
        <f t="shared" si="0"/>
        <v>-0.83768094089264178</v>
      </c>
      <c r="J17" s="31" t="s">
        <v>94</v>
      </c>
      <c r="K17" s="31" t="s">
        <v>93</v>
      </c>
      <c r="L17" s="14" t="s">
        <v>108</v>
      </c>
      <c r="M17" s="17"/>
      <c r="N17" s="17">
        <v>2153</v>
      </c>
    </row>
    <row r="18" spans="1:15">
      <c r="A18" s="42" t="s">
        <v>94</v>
      </c>
      <c r="B18" s="42" t="s">
        <v>93</v>
      </c>
      <c r="C18" s="21" t="s">
        <v>107</v>
      </c>
      <c r="D18" s="22">
        <v>2824487</v>
      </c>
      <c r="E18" s="22">
        <v>8212626</v>
      </c>
      <c r="F18" s="19">
        <f t="shared" si="0"/>
        <v>1.9076522568523062</v>
      </c>
      <c r="J18" s="31" t="s">
        <v>94</v>
      </c>
      <c r="K18" s="31" t="s">
        <v>93</v>
      </c>
      <c r="L18" s="14" t="s">
        <v>107</v>
      </c>
      <c r="M18" s="17">
        <v>2626494</v>
      </c>
      <c r="N18" s="17">
        <v>8212626</v>
      </c>
      <c r="O18" s="12">
        <f t="shared" si="1"/>
        <v>2.1268398100281209</v>
      </c>
    </row>
    <row r="19" spans="1:15">
      <c r="A19" s="42" t="s">
        <v>94</v>
      </c>
      <c r="B19" s="42" t="s">
        <v>93</v>
      </c>
      <c r="C19" s="21" t="s">
        <v>106</v>
      </c>
      <c r="D19" s="22">
        <v>50807</v>
      </c>
      <c r="E19" s="22">
        <v>139485</v>
      </c>
      <c r="F19" s="19">
        <f t="shared" si="0"/>
        <v>1.7453894148444111</v>
      </c>
      <c r="J19" s="31" t="s">
        <v>94</v>
      </c>
      <c r="K19" s="31" t="s">
        <v>93</v>
      </c>
      <c r="L19" s="14" t="s">
        <v>106</v>
      </c>
      <c r="M19" s="17">
        <v>269064</v>
      </c>
      <c r="N19" s="17">
        <v>139485</v>
      </c>
      <c r="O19" s="12">
        <f t="shared" si="1"/>
        <v>-0.48159174025510659</v>
      </c>
    </row>
    <row r="20" spans="1:15">
      <c r="A20" s="42" t="s">
        <v>94</v>
      </c>
      <c r="B20" s="42" t="s">
        <v>93</v>
      </c>
      <c r="C20" s="21" t="s">
        <v>105</v>
      </c>
      <c r="D20" s="22"/>
      <c r="E20" s="22">
        <v>10339</v>
      </c>
      <c r="J20" s="31" t="s">
        <v>94</v>
      </c>
      <c r="K20" s="31" t="s">
        <v>93</v>
      </c>
      <c r="L20" s="14" t="s">
        <v>105</v>
      </c>
      <c r="M20" s="17">
        <v>31009</v>
      </c>
      <c r="N20" s="17">
        <v>10339</v>
      </c>
      <c r="O20" s="12">
        <f t="shared" si="1"/>
        <v>-0.66658067012802735</v>
      </c>
    </row>
    <row r="21" spans="1:15">
      <c r="A21" s="42" t="s">
        <v>94</v>
      </c>
      <c r="B21" s="42" t="s">
        <v>93</v>
      </c>
      <c r="C21" s="21" t="s">
        <v>104</v>
      </c>
      <c r="D21" s="22">
        <v>20060</v>
      </c>
      <c r="E21" s="22">
        <v>12989</v>
      </c>
      <c r="F21" s="19">
        <f t="shared" ref="F21:F38" si="2">(E21-D21)/D21</f>
        <v>-0.3524925224327019</v>
      </c>
      <c r="J21" s="31" t="s">
        <v>94</v>
      </c>
      <c r="K21" s="31" t="s">
        <v>93</v>
      </c>
      <c r="L21" s="14" t="s">
        <v>104</v>
      </c>
      <c r="M21" s="17">
        <v>17263</v>
      </c>
      <c r="N21" s="17">
        <v>12989</v>
      </c>
      <c r="O21" s="12">
        <f t="shared" si="1"/>
        <v>-0.24758153275792158</v>
      </c>
    </row>
    <row r="22" spans="1:15">
      <c r="A22" s="42" t="s">
        <v>94</v>
      </c>
      <c r="B22" s="42" t="s">
        <v>93</v>
      </c>
      <c r="C22" s="21" t="s">
        <v>103</v>
      </c>
      <c r="D22" s="22">
        <v>8491</v>
      </c>
      <c r="E22" s="22">
        <v>27</v>
      </c>
      <c r="F22" s="19">
        <f t="shared" si="2"/>
        <v>-0.99682016252502648</v>
      </c>
      <c r="J22" s="31" t="s">
        <v>94</v>
      </c>
      <c r="K22" s="31" t="s">
        <v>93</v>
      </c>
      <c r="L22" s="14" t="s">
        <v>103</v>
      </c>
      <c r="M22" s="17">
        <v>6615</v>
      </c>
      <c r="N22" s="17">
        <v>27</v>
      </c>
      <c r="O22" s="12">
        <f t="shared" si="1"/>
        <v>-0.99591836734693873</v>
      </c>
    </row>
    <row r="23" spans="1:15">
      <c r="A23" s="42" t="s">
        <v>94</v>
      </c>
      <c r="B23" s="42" t="s">
        <v>93</v>
      </c>
      <c r="C23" s="21" t="s">
        <v>102</v>
      </c>
      <c r="D23" s="22">
        <v>7718</v>
      </c>
      <c r="E23" s="22">
        <v>2283</v>
      </c>
      <c r="F23" s="19">
        <f t="shared" si="2"/>
        <v>-0.70419797875097179</v>
      </c>
      <c r="J23" s="31" t="s">
        <v>94</v>
      </c>
      <c r="K23" s="31" t="s">
        <v>93</v>
      </c>
      <c r="L23" s="14" t="s">
        <v>102</v>
      </c>
      <c r="M23" s="17">
        <v>1936</v>
      </c>
      <c r="N23" s="17">
        <v>2283</v>
      </c>
      <c r="O23" s="12">
        <f t="shared" si="1"/>
        <v>0.17923553719008264</v>
      </c>
    </row>
    <row r="24" spans="1:15">
      <c r="A24" s="42" t="s">
        <v>94</v>
      </c>
      <c r="B24" s="42" t="s">
        <v>93</v>
      </c>
      <c r="C24" s="21" t="s">
        <v>101</v>
      </c>
      <c r="D24" s="22">
        <v>640043</v>
      </c>
      <c r="E24" s="22">
        <v>672660</v>
      </c>
      <c r="F24" s="19">
        <f t="shared" si="2"/>
        <v>5.0960638582095263E-2</v>
      </c>
      <c r="J24" s="31" t="s">
        <v>94</v>
      </c>
      <c r="K24" s="31" t="s">
        <v>93</v>
      </c>
      <c r="L24" s="14" t="s">
        <v>101</v>
      </c>
      <c r="M24" s="17">
        <v>720880</v>
      </c>
      <c r="N24" s="17">
        <v>672660</v>
      </c>
      <c r="O24" s="12">
        <f t="shared" si="1"/>
        <v>-6.6890467206747309E-2</v>
      </c>
    </row>
    <row r="25" spans="1:15">
      <c r="A25" s="42" t="s">
        <v>94</v>
      </c>
      <c r="B25" s="42" t="s">
        <v>93</v>
      </c>
      <c r="C25" s="21" t="s">
        <v>100</v>
      </c>
      <c r="D25" s="22">
        <v>139676</v>
      </c>
      <c r="E25" s="22">
        <v>103490</v>
      </c>
      <c r="F25" s="19">
        <f t="shared" si="2"/>
        <v>-0.25907099286921159</v>
      </c>
      <c r="J25" s="31" t="s">
        <v>94</v>
      </c>
      <c r="K25" s="31" t="s">
        <v>93</v>
      </c>
      <c r="L25" s="14" t="s">
        <v>100</v>
      </c>
      <c r="M25" s="17">
        <v>248643</v>
      </c>
      <c r="N25" s="17">
        <v>103490</v>
      </c>
      <c r="O25" s="12">
        <f t="shared" si="1"/>
        <v>-0.58378076197600581</v>
      </c>
    </row>
    <row r="26" spans="1:15">
      <c r="A26" s="42" t="s">
        <v>94</v>
      </c>
      <c r="B26" s="42" t="s">
        <v>93</v>
      </c>
      <c r="C26" s="21" t="s">
        <v>99</v>
      </c>
      <c r="D26" s="22">
        <v>81974</v>
      </c>
      <c r="E26" s="22">
        <v>41648</v>
      </c>
      <c r="F26" s="19">
        <f t="shared" si="2"/>
        <v>-0.49193646766047772</v>
      </c>
      <c r="J26" s="31" t="s">
        <v>94</v>
      </c>
      <c r="K26" s="31" t="s">
        <v>93</v>
      </c>
      <c r="L26" s="14" t="s">
        <v>99</v>
      </c>
      <c r="M26" s="17">
        <v>120147</v>
      </c>
      <c r="N26" s="17">
        <v>41648</v>
      </c>
      <c r="O26" s="12">
        <f t="shared" si="1"/>
        <v>-0.65335796982030347</v>
      </c>
    </row>
    <row r="27" spans="1:15">
      <c r="A27" s="42" t="s">
        <v>94</v>
      </c>
      <c r="B27" s="42" t="s">
        <v>93</v>
      </c>
      <c r="C27" s="21" t="s">
        <v>98</v>
      </c>
      <c r="D27" s="22">
        <v>24130</v>
      </c>
      <c r="E27" s="22">
        <v>28688</v>
      </c>
      <c r="F27" s="19">
        <f t="shared" si="2"/>
        <v>0.18889349357646085</v>
      </c>
      <c r="J27" s="31" t="s">
        <v>94</v>
      </c>
      <c r="K27" s="31" t="s">
        <v>93</v>
      </c>
      <c r="L27" s="14" t="s">
        <v>98</v>
      </c>
      <c r="M27" s="17">
        <v>45515</v>
      </c>
      <c r="N27" s="17">
        <v>28688</v>
      </c>
      <c r="O27" s="12">
        <f t="shared" si="1"/>
        <v>-0.36970229594639131</v>
      </c>
    </row>
    <row r="28" spans="1:15">
      <c r="A28" s="42" t="s">
        <v>94</v>
      </c>
      <c r="B28" s="42" t="s">
        <v>93</v>
      </c>
      <c r="C28" s="21" t="s">
        <v>97</v>
      </c>
      <c r="D28" s="22">
        <v>1802</v>
      </c>
      <c r="E28" s="22">
        <v>3742</v>
      </c>
      <c r="F28" s="19">
        <f t="shared" si="2"/>
        <v>1.0765815760266371</v>
      </c>
      <c r="J28" s="31" t="s">
        <v>94</v>
      </c>
      <c r="K28" s="31" t="s">
        <v>93</v>
      </c>
      <c r="L28" s="14" t="s">
        <v>97</v>
      </c>
      <c r="M28" s="17">
        <v>2736</v>
      </c>
      <c r="N28" s="17">
        <v>3742</v>
      </c>
      <c r="O28" s="12">
        <f t="shared" si="1"/>
        <v>0.36769005847953218</v>
      </c>
    </row>
    <row r="29" spans="1:15">
      <c r="A29" s="42" t="s">
        <v>94</v>
      </c>
      <c r="B29" s="42" t="s">
        <v>93</v>
      </c>
      <c r="C29" s="21" t="s">
        <v>96</v>
      </c>
      <c r="D29" s="22">
        <v>12613</v>
      </c>
      <c r="E29" s="22"/>
      <c r="F29" s="19">
        <f t="shared" si="2"/>
        <v>-1</v>
      </c>
      <c r="J29" s="31" t="s">
        <v>94</v>
      </c>
      <c r="K29" s="31" t="s">
        <v>93</v>
      </c>
      <c r="L29" s="14" t="s">
        <v>96</v>
      </c>
      <c r="M29" s="17">
        <v>5769</v>
      </c>
      <c r="N29" s="17"/>
      <c r="O29" s="12">
        <f t="shared" si="1"/>
        <v>-1</v>
      </c>
    </row>
    <row r="30" spans="1:15">
      <c r="A30" s="42" t="s">
        <v>94</v>
      </c>
      <c r="B30" s="42" t="s">
        <v>93</v>
      </c>
      <c r="C30" s="21" t="s">
        <v>95</v>
      </c>
      <c r="D30" s="22">
        <v>214353</v>
      </c>
      <c r="E30" s="22">
        <v>171322</v>
      </c>
      <c r="F30" s="19">
        <f t="shared" si="2"/>
        <v>-0.20074829836764591</v>
      </c>
      <c r="J30" s="31" t="s">
        <v>94</v>
      </c>
      <c r="K30" s="31" t="s">
        <v>93</v>
      </c>
      <c r="L30" s="14" t="s">
        <v>95</v>
      </c>
      <c r="M30" s="17">
        <v>276699</v>
      </c>
      <c r="N30" s="17">
        <v>171322</v>
      </c>
      <c r="O30" s="12">
        <f t="shared" si="1"/>
        <v>-0.38083621552661917</v>
      </c>
    </row>
    <row r="31" spans="1:15">
      <c r="A31" s="42" t="s">
        <v>94</v>
      </c>
      <c r="B31" s="42" t="s">
        <v>93</v>
      </c>
      <c r="C31" s="21" t="s">
        <v>92</v>
      </c>
      <c r="D31" s="22">
        <v>274947</v>
      </c>
      <c r="E31" s="22">
        <v>204595</v>
      </c>
      <c r="F31" s="19">
        <f t="shared" si="2"/>
        <v>-0.25587476859176495</v>
      </c>
      <c r="J31" s="31" t="s">
        <v>94</v>
      </c>
      <c r="K31" s="31" t="s">
        <v>93</v>
      </c>
      <c r="L31" s="14" t="s">
        <v>92</v>
      </c>
      <c r="M31" s="17">
        <v>263422</v>
      </c>
      <c r="N31" s="17">
        <v>204595</v>
      </c>
      <c r="O31" s="12">
        <f t="shared" si="1"/>
        <v>-0.22331847757590481</v>
      </c>
    </row>
    <row r="32" spans="1:15">
      <c r="A32" s="42" t="s">
        <v>3</v>
      </c>
      <c r="B32" s="44" t="s">
        <v>0</v>
      </c>
      <c r="C32" s="45"/>
      <c r="D32" s="20">
        <v>3771921</v>
      </c>
      <c r="E32" s="20">
        <v>5335267</v>
      </c>
      <c r="F32" s="19">
        <f t="shared" si="2"/>
        <v>0.41446944408432734</v>
      </c>
      <c r="J32" s="31" t="s">
        <v>3</v>
      </c>
      <c r="K32" s="41" t="s">
        <v>0</v>
      </c>
      <c r="L32" s="34"/>
      <c r="M32" s="28">
        <v>4664180</v>
      </c>
      <c r="N32" s="28">
        <v>5335267</v>
      </c>
      <c r="O32" s="12">
        <f t="shared" si="1"/>
        <v>0.14388102517484316</v>
      </c>
    </row>
    <row r="33" spans="1:15">
      <c r="A33" s="42" t="s">
        <v>3</v>
      </c>
      <c r="B33" s="42" t="s">
        <v>66</v>
      </c>
      <c r="C33" s="24" t="s">
        <v>0</v>
      </c>
      <c r="D33" s="20">
        <v>1174341</v>
      </c>
      <c r="E33" s="20">
        <v>3289559</v>
      </c>
      <c r="F33" s="19">
        <f t="shared" si="2"/>
        <v>1.8011957344587304</v>
      </c>
      <c r="J33" s="31" t="s">
        <v>3</v>
      </c>
      <c r="K33" s="31" t="s">
        <v>66</v>
      </c>
      <c r="L33" s="29" t="s">
        <v>0</v>
      </c>
      <c r="M33" s="28">
        <v>1742611</v>
      </c>
      <c r="N33" s="28">
        <v>3289559</v>
      </c>
      <c r="O33" s="12">
        <f t="shared" si="1"/>
        <v>0.88771848679940613</v>
      </c>
    </row>
    <row r="34" spans="1:15">
      <c r="A34" s="42" t="s">
        <v>3</v>
      </c>
      <c r="B34" s="42" t="s">
        <v>66</v>
      </c>
      <c r="C34" s="21" t="s">
        <v>91</v>
      </c>
      <c r="D34" s="22">
        <v>121183</v>
      </c>
      <c r="E34" s="22">
        <v>341818</v>
      </c>
      <c r="F34" s="19">
        <f t="shared" si="2"/>
        <v>1.8206761674492298</v>
      </c>
      <c r="J34" s="31" t="s">
        <v>3</v>
      </c>
      <c r="K34" s="31" t="s">
        <v>66</v>
      </c>
      <c r="L34" s="14" t="s">
        <v>91</v>
      </c>
      <c r="M34" s="17">
        <v>173418</v>
      </c>
      <c r="N34" s="17">
        <v>341818</v>
      </c>
      <c r="O34" s="12">
        <f t="shared" si="1"/>
        <v>0.97106413405759495</v>
      </c>
    </row>
    <row r="35" spans="1:15">
      <c r="A35" s="42" t="s">
        <v>3</v>
      </c>
      <c r="B35" s="42" t="s">
        <v>66</v>
      </c>
      <c r="C35" s="21" t="s">
        <v>192</v>
      </c>
      <c r="D35" s="22">
        <v>2772</v>
      </c>
      <c r="E35" s="22"/>
      <c r="F35" s="19">
        <f t="shared" si="2"/>
        <v>-1</v>
      </c>
      <c r="J35" s="31" t="s">
        <v>3</v>
      </c>
      <c r="K35" s="31" t="s">
        <v>66</v>
      </c>
      <c r="L35" s="14" t="s">
        <v>192</v>
      </c>
      <c r="M35" s="17">
        <v>2491</v>
      </c>
      <c r="N35" s="17"/>
      <c r="O35" s="12">
        <f t="shared" si="1"/>
        <v>-1</v>
      </c>
    </row>
    <row r="36" spans="1:15">
      <c r="A36" s="42" t="s">
        <v>3</v>
      </c>
      <c r="B36" s="42" t="s">
        <v>66</v>
      </c>
      <c r="C36" s="21" t="s">
        <v>88</v>
      </c>
      <c r="D36" s="22">
        <v>483532</v>
      </c>
      <c r="E36" s="22">
        <v>542986</v>
      </c>
      <c r="F36" s="19">
        <f t="shared" si="2"/>
        <v>0.12295773599265405</v>
      </c>
      <c r="J36" s="31" t="s">
        <v>3</v>
      </c>
      <c r="K36" s="31" t="s">
        <v>66</v>
      </c>
      <c r="L36" s="14" t="s">
        <v>88</v>
      </c>
      <c r="M36" s="17">
        <v>608772</v>
      </c>
      <c r="N36" s="17">
        <v>542986</v>
      </c>
      <c r="O36" s="12">
        <f t="shared" si="1"/>
        <v>-0.10806344575637512</v>
      </c>
    </row>
    <row r="37" spans="1:15">
      <c r="A37" s="42" t="s">
        <v>3</v>
      </c>
      <c r="B37" s="42" t="s">
        <v>66</v>
      </c>
      <c r="C37" s="21" t="s">
        <v>84</v>
      </c>
      <c r="D37" s="22">
        <v>191503</v>
      </c>
      <c r="E37" s="22">
        <v>166821</v>
      </c>
      <c r="F37" s="19">
        <f t="shared" si="2"/>
        <v>-0.12888570936225544</v>
      </c>
      <c r="J37" s="31" t="s">
        <v>3</v>
      </c>
      <c r="K37" s="31" t="s">
        <v>66</v>
      </c>
      <c r="L37" s="14" t="s">
        <v>84</v>
      </c>
      <c r="M37" s="17">
        <v>217561</v>
      </c>
      <c r="N37" s="17">
        <v>166821</v>
      </c>
      <c r="O37" s="12">
        <f t="shared" si="1"/>
        <v>-0.23322194694821222</v>
      </c>
    </row>
    <row r="38" spans="1:15">
      <c r="A38" s="42" t="s">
        <v>3</v>
      </c>
      <c r="B38" s="42" t="s">
        <v>66</v>
      </c>
      <c r="C38" s="21" t="s">
        <v>83</v>
      </c>
      <c r="D38" s="22">
        <v>5812</v>
      </c>
      <c r="E38" s="22">
        <v>98583</v>
      </c>
      <c r="F38" s="19">
        <f t="shared" si="2"/>
        <v>15.961975223675156</v>
      </c>
      <c r="J38" s="31" t="s">
        <v>3</v>
      </c>
      <c r="K38" s="31" t="s">
        <v>66</v>
      </c>
      <c r="L38" s="14" t="s">
        <v>83</v>
      </c>
      <c r="M38" s="17">
        <v>11049</v>
      </c>
      <c r="N38" s="17">
        <v>98583</v>
      </c>
      <c r="O38" s="12">
        <f t="shared" si="1"/>
        <v>7.9223459136573444</v>
      </c>
    </row>
    <row r="39" spans="1:15">
      <c r="A39" s="42" t="s">
        <v>3</v>
      </c>
      <c r="B39" s="42" t="s">
        <v>66</v>
      </c>
      <c r="C39" s="21" t="s">
        <v>82</v>
      </c>
      <c r="D39" s="22"/>
      <c r="E39" s="22">
        <v>3426</v>
      </c>
      <c r="J39" s="31" t="s">
        <v>3</v>
      </c>
      <c r="K39" s="31" t="s">
        <v>66</v>
      </c>
      <c r="L39" s="14" t="s">
        <v>82</v>
      </c>
      <c r="M39" s="17"/>
      <c r="N39" s="17">
        <v>3426</v>
      </c>
    </row>
    <row r="40" spans="1:15">
      <c r="A40" s="42" t="s">
        <v>3</v>
      </c>
      <c r="B40" s="42" t="s">
        <v>66</v>
      </c>
      <c r="C40" s="21" t="s">
        <v>81</v>
      </c>
      <c r="D40" s="22">
        <v>8913</v>
      </c>
      <c r="E40" s="22">
        <v>1574426</v>
      </c>
      <c r="F40" s="19">
        <f>(E40-D40)/D40</f>
        <v>175.64377875014026</v>
      </c>
      <c r="J40" s="31" t="s">
        <v>3</v>
      </c>
      <c r="K40" s="31" t="s">
        <v>66</v>
      </c>
      <c r="L40" s="14" t="s">
        <v>81</v>
      </c>
      <c r="M40" s="17">
        <v>20859</v>
      </c>
      <c r="N40" s="17">
        <v>1574426</v>
      </c>
      <c r="O40" s="12">
        <f t="shared" si="1"/>
        <v>74.479457308595812</v>
      </c>
    </row>
    <row r="41" spans="1:15">
      <c r="A41" s="42" t="s">
        <v>3</v>
      </c>
      <c r="B41" s="42" t="s">
        <v>66</v>
      </c>
      <c r="C41" s="21" t="s">
        <v>190</v>
      </c>
      <c r="D41" s="22"/>
      <c r="E41" s="22">
        <v>4845</v>
      </c>
      <c r="J41" s="31" t="s">
        <v>3</v>
      </c>
      <c r="K41" s="31" t="s">
        <v>66</v>
      </c>
      <c r="L41" s="14" t="s">
        <v>190</v>
      </c>
      <c r="M41" s="17">
        <v>10053</v>
      </c>
      <c r="N41" s="17">
        <v>4845</v>
      </c>
      <c r="O41" s="12">
        <f t="shared" si="1"/>
        <v>-0.51805431214562814</v>
      </c>
    </row>
    <row r="42" spans="1:15">
      <c r="A42" s="42" t="s">
        <v>3</v>
      </c>
      <c r="B42" s="42" t="s">
        <v>66</v>
      </c>
      <c r="C42" s="21" t="s">
        <v>80</v>
      </c>
      <c r="D42" s="22">
        <v>2894</v>
      </c>
      <c r="E42" s="22">
        <v>4214</v>
      </c>
      <c r="F42" s="19">
        <f>(E42-D42)/D42</f>
        <v>0.45611610228058053</v>
      </c>
      <c r="J42" s="31" t="s">
        <v>3</v>
      </c>
      <c r="K42" s="31" t="s">
        <v>66</v>
      </c>
      <c r="L42" s="14" t="s">
        <v>80</v>
      </c>
      <c r="M42" s="17">
        <v>5205</v>
      </c>
      <c r="N42" s="17">
        <v>4214</v>
      </c>
      <c r="O42" s="12">
        <f t="shared" si="1"/>
        <v>-0.19039385206532181</v>
      </c>
    </row>
    <row r="43" spans="1:15">
      <c r="A43" s="42" t="s">
        <v>3</v>
      </c>
      <c r="B43" s="42" t="s">
        <v>66</v>
      </c>
      <c r="C43" s="21" t="s">
        <v>78</v>
      </c>
      <c r="D43" s="22">
        <v>3906</v>
      </c>
      <c r="E43" s="22"/>
      <c r="F43" s="19">
        <f>(E43-D43)/D43</f>
        <v>-1</v>
      </c>
      <c r="J43" s="31" t="s">
        <v>3</v>
      </c>
      <c r="K43" s="31" t="s">
        <v>66</v>
      </c>
      <c r="L43" s="14" t="s">
        <v>76</v>
      </c>
      <c r="M43" s="17"/>
      <c r="N43" s="17">
        <v>3595</v>
      </c>
    </row>
    <row r="44" spans="1:15">
      <c r="A44" s="42" t="s">
        <v>3</v>
      </c>
      <c r="B44" s="42" t="s">
        <v>66</v>
      </c>
      <c r="C44" s="21" t="s">
        <v>76</v>
      </c>
      <c r="D44" s="22"/>
      <c r="E44" s="22">
        <v>3595</v>
      </c>
      <c r="J44" s="31" t="s">
        <v>3</v>
      </c>
      <c r="K44" s="31" t="s">
        <v>66</v>
      </c>
      <c r="L44" s="14" t="s">
        <v>75</v>
      </c>
      <c r="M44" s="17">
        <v>4897</v>
      </c>
      <c r="N44" s="17">
        <v>63960</v>
      </c>
      <c r="O44" s="12">
        <f t="shared" si="1"/>
        <v>12.06105779048397</v>
      </c>
    </row>
    <row r="45" spans="1:15">
      <c r="A45" s="42" t="s">
        <v>3</v>
      </c>
      <c r="B45" s="42" t="s">
        <v>66</v>
      </c>
      <c r="C45" s="21" t="s">
        <v>75</v>
      </c>
      <c r="D45" s="22">
        <v>64777</v>
      </c>
      <c r="E45" s="22">
        <v>63960</v>
      </c>
      <c r="F45" s="19">
        <f>(E45-D45)/D45</f>
        <v>-1.2612501350788088E-2</v>
      </c>
      <c r="J45" s="31" t="s">
        <v>3</v>
      </c>
      <c r="K45" s="31" t="s">
        <v>66</v>
      </c>
      <c r="L45" s="14" t="s">
        <v>72</v>
      </c>
      <c r="M45" s="17"/>
      <c r="N45" s="17">
        <v>37752</v>
      </c>
    </row>
    <row r="46" spans="1:15">
      <c r="A46" s="42" t="s">
        <v>3</v>
      </c>
      <c r="B46" s="42" t="s">
        <v>66</v>
      </c>
      <c r="C46" s="21" t="s">
        <v>74</v>
      </c>
      <c r="D46" s="22">
        <v>16034</v>
      </c>
      <c r="E46" s="22"/>
      <c r="F46" s="19">
        <f>(E46-D46)/D46</f>
        <v>-1</v>
      </c>
      <c r="J46" s="31" t="s">
        <v>3</v>
      </c>
      <c r="K46" s="31" t="s">
        <v>66</v>
      </c>
      <c r="L46" s="14" t="s">
        <v>71</v>
      </c>
      <c r="M46" s="17">
        <v>352343</v>
      </c>
      <c r="N46" s="17">
        <v>19163</v>
      </c>
      <c r="O46" s="12">
        <f t="shared" si="1"/>
        <v>-0.94561265584955567</v>
      </c>
    </row>
    <row r="47" spans="1:15">
      <c r="A47" s="42" t="s">
        <v>3</v>
      </c>
      <c r="B47" s="42" t="s">
        <v>66</v>
      </c>
      <c r="C47" s="21" t="s">
        <v>72</v>
      </c>
      <c r="D47" s="22"/>
      <c r="E47" s="22">
        <v>37752</v>
      </c>
      <c r="J47" s="31" t="s">
        <v>3</v>
      </c>
      <c r="K47" s="31" t="s">
        <v>66</v>
      </c>
      <c r="L47" s="14" t="s">
        <v>70</v>
      </c>
      <c r="M47" s="17">
        <v>211166</v>
      </c>
      <c r="N47" s="17">
        <v>187942</v>
      </c>
      <c r="O47" s="12">
        <f t="shared" si="1"/>
        <v>-0.10997982629779415</v>
      </c>
    </row>
    <row r="48" spans="1:15">
      <c r="A48" s="42" t="s">
        <v>3</v>
      </c>
      <c r="B48" s="42" t="s">
        <v>66</v>
      </c>
      <c r="C48" s="21" t="s">
        <v>71</v>
      </c>
      <c r="D48" s="22">
        <v>103370</v>
      </c>
      <c r="E48" s="22">
        <v>19163</v>
      </c>
      <c r="F48" s="19">
        <f t="shared" ref="F48:F54" si="3">(E48-D48)/D48</f>
        <v>-0.81461739382799647</v>
      </c>
      <c r="J48" s="31" t="s">
        <v>3</v>
      </c>
      <c r="K48" s="31" t="s">
        <v>66</v>
      </c>
      <c r="L48" s="14" t="s">
        <v>68</v>
      </c>
      <c r="M48" s="17">
        <v>13898</v>
      </c>
      <c r="N48" s="17">
        <v>3795</v>
      </c>
      <c r="O48" s="12">
        <f t="shared" si="1"/>
        <v>-0.7269391279320766</v>
      </c>
    </row>
    <row r="49" spans="1:15">
      <c r="A49" s="42" t="s">
        <v>3</v>
      </c>
      <c r="B49" s="42" t="s">
        <v>66</v>
      </c>
      <c r="C49" s="21" t="s">
        <v>70</v>
      </c>
      <c r="D49" s="22">
        <v>114857</v>
      </c>
      <c r="E49" s="22">
        <v>187942</v>
      </c>
      <c r="F49" s="19">
        <f t="shared" si="3"/>
        <v>0.63631298048878171</v>
      </c>
      <c r="J49" s="31" t="s">
        <v>3</v>
      </c>
      <c r="K49" s="31" t="s">
        <v>66</v>
      </c>
      <c r="L49" s="14" t="s">
        <v>67</v>
      </c>
      <c r="M49" s="17">
        <v>59652</v>
      </c>
      <c r="N49" s="17">
        <v>236233</v>
      </c>
      <c r="O49" s="12">
        <f t="shared" si="1"/>
        <v>2.9601857439817607</v>
      </c>
    </row>
    <row r="50" spans="1:15">
      <c r="A50" s="42" t="s">
        <v>3</v>
      </c>
      <c r="B50" s="42" t="s">
        <v>66</v>
      </c>
      <c r="C50" s="21" t="s">
        <v>68</v>
      </c>
      <c r="D50" s="22">
        <v>25092</v>
      </c>
      <c r="E50" s="22">
        <v>3795</v>
      </c>
      <c r="F50" s="19">
        <f t="shared" si="3"/>
        <v>-0.84875657580105213</v>
      </c>
      <c r="J50" s="31" t="s">
        <v>3</v>
      </c>
      <c r="K50" s="31" t="s">
        <v>66</v>
      </c>
      <c r="L50" s="14" t="s">
        <v>65</v>
      </c>
      <c r="M50" s="17">
        <v>51247</v>
      </c>
      <c r="N50" s="17"/>
      <c r="O50" s="12">
        <f t="shared" si="1"/>
        <v>-1</v>
      </c>
    </row>
    <row r="51" spans="1:15">
      <c r="A51" s="42" t="s">
        <v>3</v>
      </c>
      <c r="B51" s="42" t="s">
        <v>66</v>
      </c>
      <c r="C51" s="21" t="s">
        <v>67</v>
      </c>
      <c r="D51" s="22">
        <v>29696</v>
      </c>
      <c r="E51" s="22">
        <v>236233</v>
      </c>
      <c r="F51" s="19">
        <f t="shared" si="3"/>
        <v>6.9550444504310347</v>
      </c>
      <c r="J51" s="31" t="s">
        <v>3</v>
      </c>
      <c r="K51" s="31" t="s">
        <v>55</v>
      </c>
      <c r="L51" s="29" t="s">
        <v>0</v>
      </c>
      <c r="M51" s="28">
        <v>18505</v>
      </c>
      <c r="N51" s="28">
        <v>21350</v>
      </c>
      <c r="O51" s="12">
        <f t="shared" si="1"/>
        <v>0.15374223182923535</v>
      </c>
    </row>
    <row r="52" spans="1:15">
      <c r="A52" s="42" t="s">
        <v>3</v>
      </c>
      <c r="B52" s="42" t="s">
        <v>55</v>
      </c>
      <c r="C52" s="24" t="s">
        <v>0</v>
      </c>
      <c r="D52" s="20">
        <v>75978</v>
      </c>
      <c r="E52" s="20">
        <v>21350</v>
      </c>
      <c r="F52" s="19">
        <f t="shared" si="3"/>
        <v>-0.71899760456974382</v>
      </c>
      <c r="J52" s="31" t="s">
        <v>3</v>
      </c>
      <c r="K52" s="31" t="s">
        <v>55</v>
      </c>
      <c r="L52" s="14" t="s">
        <v>64</v>
      </c>
      <c r="M52" s="17">
        <v>9793</v>
      </c>
      <c r="N52" s="17"/>
      <c r="O52" s="12">
        <f t="shared" si="1"/>
        <v>-1</v>
      </c>
    </row>
    <row r="53" spans="1:15">
      <c r="A53" s="42" t="s">
        <v>3</v>
      </c>
      <c r="B53" s="42" t="s">
        <v>55</v>
      </c>
      <c r="C53" s="21" t="s">
        <v>189</v>
      </c>
      <c r="D53" s="22">
        <v>7054</v>
      </c>
      <c r="E53" s="22"/>
      <c r="F53" s="19">
        <f t="shared" si="3"/>
        <v>-1</v>
      </c>
      <c r="J53" s="31" t="s">
        <v>3</v>
      </c>
      <c r="K53" s="31" t="s">
        <v>55</v>
      </c>
      <c r="L53" s="14" t="s">
        <v>63</v>
      </c>
      <c r="M53" s="17"/>
      <c r="N53" s="17">
        <v>1674</v>
      </c>
    </row>
    <row r="54" spans="1:15">
      <c r="A54" s="42" t="s">
        <v>3</v>
      </c>
      <c r="B54" s="42" t="s">
        <v>55</v>
      </c>
      <c r="C54" s="21" t="s">
        <v>63</v>
      </c>
      <c r="D54" s="22">
        <v>12467</v>
      </c>
      <c r="E54" s="22">
        <v>1674</v>
      </c>
      <c r="F54" s="19">
        <f t="shared" si="3"/>
        <v>-0.86572551536055187</v>
      </c>
      <c r="J54" s="31" t="s">
        <v>3</v>
      </c>
      <c r="K54" s="31" t="s">
        <v>55</v>
      </c>
      <c r="L54" s="14" t="s">
        <v>59</v>
      </c>
      <c r="M54" s="17"/>
      <c r="N54" s="17">
        <v>5275</v>
      </c>
    </row>
    <row r="55" spans="1:15">
      <c r="A55" s="42" t="s">
        <v>3</v>
      </c>
      <c r="B55" s="42" t="s">
        <v>55</v>
      </c>
      <c r="C55" s="21" t="s">
        <v>59</v>
      </c>
      <c r="D55" s="22"/>
      <c r="E55" s="22">
        <v>5275</v>
      </c>
      <c r="J55" s="31" t="s">
        <v>3</v>
      </c>
      <c r="K55" s="31" t="s">
        <v>55</v>
      </c>
      <c r="L55" s="14" t="s">
        <v>56</v>
      </c>
      <c r="M55" s="17"/>
      <c r="N55" s="17">
        <v>11209</v>
      </c>
    </row>
    <row r="56" spans="1:15">
      <c r="A56" s="42" t="s">
        <v>3</v>
      </c>
      <c r="B56" s="42" t="s">
        <v>55</v>
      </c>
      <c r="C56" s="21" t="s">
        <v>186</v>
      </c>
      <c r="D56" s="22">
        <v>10384</v>
      </c>
      <c r="E56" s="22"/>
      <c r="F56" s="19">
        <f>(E56-D56)/D56</f>
        <v>-1</v>
      </c>
      <c r="J56" s="31" t="s">
        <v>3</v>
      </c>
      <c r="K56" s="31" t="s">
        <v>55</v>
      </c>
      <c r="L56" s="14" t="s">
        <v>54</v>
      </c>
      <c r="M56" s="17">
        <v>8712</v>
      </c>
      <c r="N56" s="17">
        <v>3192</v>
      </c>
      <c r="O56" s="12">
        <f t="shared" si="1"/>
        <v>-0.63360881542699721</v>
      </c>
    </row>
    <row r="57" spans="1:15">
      <c r="A57" s="42" t="s">
        <v>3</v>
      </c>
      <c r="B57" s="42" t="s">
        <v>55</v>
      </c>
      <c r="C57" s="21" t="s">
        <v>56</v>
      </c>
      <c r="D57" s="22">
        <v>46073</v>
      </c>
      <c r="E57" s="22">
        <v>11209</v>
      </c>
      <c r="F57" s="19">
        <f>(E57-D57)/D57</f>
        <v>-0.75671217415840075</v>
      </c>
      <c r="J57" s="31" t="s">
        <v>3</v>
      </c>
      <c r="K57" s="31" t="s">
        <v>45</v>
      </c>
      <c r="L57" s="29" t="s">
        <v>0</v>
      </c>
      <c r="M57" s="28">
        <v>50766</v>
      </c>
      <c r="N57" s="28">
        <v>5840</v>
      </c>
      <c r="O57" s="12">
        <f t="shared" si="1"/>
        <v>-0.88496237639364927</v>
      </c>
    </row>
    <row r="58" spans="1:15">
      <c r="A58" s="42" t="s">
        <v>3</v>
      </c>
      <c r="B58" s="42" t="s">
        <v>55</v>
      </c>
      <c r="C58" s="21" t="s">
        <v>54</v>
      </c>
      <c r="D58" s="22"/>
      <c r="E58" s="22">
        <v>3192</v>
      </c>
      <c r="J58" s="31" t="s">
        <v>3</v>
      </c>
      <c r="K58" s="31" t="s">
        <v>45</v>
      </c>
      <c r="L58" s="14" t="s">
        <v>182</v>
      </c>
      <c r="M58" s="17"/>
      <c r="N58" s="17">
        <v>4000</v>
      </c>
    </row>
    <row r="59" spans="1:15">
      <c r="A59" s="42" t="s">
        <v>3</v>
      </c>
      <c r="B59" s="42" t="s">
        <v>45</v>
      </c>
      <c r="C59" s="24" t="s">
        <v>0</v>
      </c>
      <c r="D59" s="20">
        <v>39841</v>
      </c>
      <c r="E59" s="20">
        <v>5840</v>
      </c>
      <c r="F59" s="19">
        <f t="shared" ref="F59:F64" si="4">(E59-D59)/D59</f>
        <v>-0.85341733390226149</v>
      </c>
      <c r="J59" s="31" t="s">
        <v>3</v>
      </c>
      <c r="K59" s="31" t="s">
        <v>45</v>
      </c>
      <c r="L59" s="14" t="s">
        <v>181</v>
      </c>
      <c r="M59" s="17">
        <v>9021</v>
      </c>
      <c r="N59" s="17"/>
      <c r="O59" s="12">
        <f t="shared" si="1"/>
        <v>-1</v>
      </c>
    </row>
    <row r="60" spans="1:15">
      <c r="A60" s="42" t="s">
        <v>3</v>
      </c>
      <c r="B60" s="42" t="s">
        <v>45</v>
      </c>
      <c r="C60" s="21" t="s">
        <v>183</v>
      </c>
      <c r="D60" s="22">
        <v>2813</v>
      </c>
      <c r="E60" s="22"/>
      <c r="F60" s="19">
        <f t="shared" si="4"/>
        <v>-1</v>
      </c>
      <c r="J60" s="31" t="s">
        <v>3</v>
      </c>
      <c r="K60" s="31" t="s">
        <v>45</v>
      </c>
      <c r="L60" s="14" t="s">
        <v>49</v>
      </c>
      <c r="M60" s="17">
        <v>12072</v>
      </c>
      <c r="N60" s="17">
        <v>1840</v>
      </c>
      <c r="O60" s="12">
        <f t="shared" si="1"/>
        <v>-0.84758117958913193</v>
      </c>
    </row>
    <row r="61" spans="1:15">
      <c r="A61" s="42" t="s">
        <v>3</v>
      </c>
      <c r="B61" s="42" t="s">
        <v>45</v>
      </c>
      <c r="C61" s="21" t="s">
        <v>53</v>
      </c>
      <c r="D61" s="22">
        <v>9510</v>
      </c>
      <c r="E61" s="22"/>
      <c r="F61" s="19">
        <f t="shared" si="4"/>
        <v>-1</v>
      </c>
      <c r="J61" s="31" t="s">
        <v>3</v>
      </c>
      <c r="K61" s="31" t="s">
        <v>45</v>
      </c>
      <c r="L61" s="14" t="s">
        <v>47</v>
      </c>
      <c r="M61" s="17">
        <v>1704</v>
      </c>
      <c r="N61" s="17"/>
      <c r="O61" s="12">
        <f t="shared" si="1"/>
        <v>-1</v>
      </c>
    </row>
    <row r="62" spans="1:15">
      <c r="A62" s="42" t="s">
        <v>3</v>
      </c>
      <c r="B62" s="42" t="s">
        <v>45</v>
      </c>
      <c r="C62" s="21" t="s">
        <v>182</v>
      </c>
      <c r="D62" s="22">
        <v>2010</v>
      </c>
      <c r="E62" s="22">
        <v>4000</v>
      </c>
      <c r="F62" s="19">
        <f t="shared" si="4"/>
        <v>0.99004975124378114</v>
      </c>
      <c r="J62" s="31" t="s">
        <v>3</v>
      </c>
      <c r="K62" s="31" t="s">
        <v>45</v>
      </c>
      <c r="L62" s="14" t="s">
        <v>46</v>
      </c>
      <c r="M62" s="17">
        <v>3760</v>
      </c>
      <c r="N62" s="17"/>
      <c r="O62" s="12">
        <f t="shared" si="1"/>
        <v>-1</v>
      </c>
    </row>
    <row r="63" spans="1:15">
      <c r="A63" s="42" t="s">
        <v>3</v>
      </c>
      <c r="B63" s="42" t="s">
        <v>45</v>
      </c>
      <c r="C63" s="21" t="s">
        <v>178</v>
      </c>
      <c r="D63" s="22">
        <v>5094</v>
      </c>
      <c r="E63" s="22"/>
      <c r="F63" s="19">
        <f t="shared" si="4"/>
        <v>-1</v>
      </c>
      <c r="J63" s="31" t="s">
        <v>3</v>
      </c>
      <c r="K63" s="31" t="s">
        <v>45</v>
      </c>
      <c r="L63" s="14" t="s">
        <v>164</v>
      </c>
      <c r="M63" s="17">
        <v>1073</v>
      </c>
      <c r="N63" s="17"/>
      <c r="O63" s="12">
        <f t="shared" si="1"/>
        <v>-1</v>
      </c>
    </row>
    <row r="64" spans="1:15">
      <c r="A64" s="42" t="s">
        <v>3</v>
      </c>
      <c r="B64" s="42" t="s">
        <v>45</v>
      </c>
      <c r="C64" s="21" t="s">
        <v>50</v>
      </c>
      <c r="D64" s="22">
        <v>1350</v>
      </c>
      <c r="E64" s="22"/>
      <c r="F64" s="19">
        <f t="shared" si="4"/>
        <v>-1</v>
      </c>
      <c r="J64" s="31" t="s">
        <v>3</v>
      </c>
      <c r="K64" s="31" t="s">
        <v>45</v>
      </c>
      <c r="L64" s="14" t="s">
        <v>162</v>
      </c>
      <c r="M64" s="17">
        <v>23136</v>
      </c>
      <c r="N64" s="17"/>
      <c r="O64" s="12">
        <f t="shared" si="1"/>
        <v>-1</v>
      </c>
    </row>
    <row r="65" spans="1:15">
      <c r="A65" s="42" t="s">
        <v>3</v>
      </c>
      <c r="B65" s="42" t="s">
        <v>45</v>
      </c>
      <c r="C65" s="21" t="s">
        <v>49</v>
      </c>
      <c r="D65" s="22"/>
      <c r="E65" s="22">
        <v>1840</v>
      </c>
      <c r="J65" s="31" t="s">
        <v>3</v>
      </c>
      <c r="K65" s="31" t="s">
        <v>28</v>
      </c>
      <c r="L65" s="29" t="s">
        <v>0</v>
      </c>
      <c r="M65" s="28">
        <v>849897</v>
      </c>
      <c r="N65" s="28">
        <v>297916</v>
      </c>
      <c r="O65" s="12">
        <f t="shared" si="1"/>
        <v>-0.64946811201827981</v>
      </c>
    </row>
    <row r="66" spans="1:15">
      <c r="A66" s="42" t="s">
        <v>3</v>
      </c>
      <c r="B66" s="42" t="s">
        <v>45</v>
      </c>
      <c r="C66" s="21" t="s">
        <v>173</v>
      </c>
      <c r="D66" s="22">
        <v>1837</v>
      </c>
      <c r="E66" s="22"/>
      <c r="F66" s="19">
        <f t="shared" ref="F66:F75" si="5">(E66-D66)/D66</f>
        <v>-1</v>
      </c>
      <c r="J66" s="31" t="s">
        <v>3</v>
      </c>
      <c r="K66" s="31" t="s">
        <v>28</v>
      </c>
      <c r="L66" s="14" t="s">
        <v>43</v>
      </c>
      <c r="M66" s="17">
        <v>19530</v>
      </c>
      <c r="N66" s="17">
        <v>1180</v>
      </c>
      <c r="O66" s="12">
        <f t="shared" si="1"/>
        <v>-0.93958013312852018</v>
      </c>
    </row>
    <row r="67" spans="1:15">
      <c r="A67" s="42" t="s">
        <v>3</v>
      </c>
      <c r="B67" s="42" t="s">
        <v>45</v>
      </c>
      <c r="C67" s="21" t="s">
        <v>172</v>
      </c>
      <c r="D67" s="22">
        <v>6207</v>
      </c>
      <c r="E67" s="22"/>
      <c r="F67" s="19">
        <f t="shared" si="5"/>
        <v>-1</v>
      </c>
      <c r="J67" s="31" t="s">
        <v>3</v>
      </c>
      <c r="K67" s="31" t="s">
        <v>28</v>
      </c>
      <c r="L67" s="14" t="s">
        <v>42</v>
      </c>
      <c r="M67" s="17">
        <v>14601</v>
      </c>
      <c r="N67" s="17">
        <v>3750</v>
      </c>
      <c r="O67" s="12">
        <f t="shared" si="1"/>
        <v>-0.74316827614546954</v>
      </c>
    </row>
    <row r="68" spans="1:15">
      <c r="A68" s="42" t="s">
        <v>3</v>
      </c>
      <c r="B68" s="42" t="s">
        <v>45</v>
      </c>
      <c r="C68" s="21" t="s">
        <v>169</v>
      </c>
      <c r="D68" s="22">
        <v>1378</v>
      </c>
      <c r="E68" s="22"/>
      <c r="F68" s="19">
        <f t="shared" si="5"/>
        <v>-1</v>
      </c>
      <c r="J68" s="31" t="s">
        <v>3</v>
      </c>
      <c r="K68" s="31" t="s">
        <v>28</v>
      </c>
      <c r="L68" s="14" t="s">
        <v>39</v>
      </c>
      <c r="M68" s="17">
        <v>12779</v>
      </c>
      <c r="N68" s="17">
        <v>31624</v>
      </c>
      <c r="O68" s="12">
        <f t="shared" ref="O68:O97" si="6">(N68-M68)/M68</f>
        <v>1.4746850301275529</v>
      </c>
    </row>
    <row r="69" spans="1:15">
      <c r="A69" s="42" t="s">
        <v>3</v>
      </c>
      <c r="B69" s="42" t="s">
        <v>45</v>
      </c>
      <c r="C69" s="21" t="s">
        <v>164</v>
      </c>
      <c r="D69" s="22">
        <v>3277</v>
      </c>
      <c r="E69" s="22"/>
      <c r="F69" s="19">
        <f t="shared" si="5"/>
        <v>-1</v>
      </c>
      <c r="J69" s="31" t="s">
        <v>3</v>
      </c>
      <c r="K69" s="31" t="s">
        <v>28</v>
      </c>
      <c r="L69" s="14" t="s">
        <v>37</v>
      </c>
      <c r="M69" s="17">
        <v>1144</v>
      </c>
      <c r="N69" s="17">
        <v>14841</v>
      </c>
      <c r="O69" s="12">
        <f t="shared" si="6"/>
        <v>11.972902097902098</v>
      </c>
    </row>
    <row r="70" spans="1:15">
      <c r="A70" s="42" t="s">
        <v>3</v>
      </c>
      <c r="B70" s="42" t="s">
        <v>45</v>
      </c>
      <c r="C70" s="21" t="s">
        <v>163</v>
      </c>
      <c r="D70" s="22">
        <v>932</v>
      </c>
      <c r="E70" s="22"/>
      <c r="F70" s="19">
        <f t="shared" si="5"/>
        <v>-1</v>
      </c>
      <c r="J70" s="31" t="s">
        <v>3</v>
      </c>
      <c r="K70" s="31" t="s">
        <v>28</v>
      </c>
      <c r="L70" s="14" t="s">
        <v>36</v>
      </c>
      <c r="M70" s="17">
        <v>2378</v>
      </c>
      <c r="N70" s="17"/>
      <c r="O70" s="12">
        <f t="shared" si="6"/>
        <v>-1</v>
      </c>
    </row>
    <row r="71" spans="1:15">
      <c r="A71" s="42" t="s">
        <v>3</v>
      </c>
      <c r="B71" s="42" t="s">
        <v>45</v>
      </c>
      <c r="C71" s="21" t="s">
        <v>162</v>
      </c>
      <c r="D71" s="22">
        <v>3463</v>
      </c>
      <c r="E71" s="22"/>
      <c r="F71" s="19">
        <f t="shared" si="5"/>
        <v>-1</v>
      </c>
      <c r="J71" s="31" t="s">
        <v>3</v>
      </c>
      <c r="K71" s="31" t="s">
        <v>28</v>
      </c>
      <c r="L71" s="14" t="s">
        <v>35</v>
      </c>
      <c r="M71" s="17">
        <v>788</v>
      </c>
      <c r="N71" s="17"/>
      <c r="O71" s="12">
        <f t="shared" si="6"/>
        <v>-1</v>
      </c>
    </row>
    <row r="72" spans="1:15">
      <c r="A72" s="42" t="s">
        <v>3</v>
      </c>
      <c r="B72" s="42" t="s">
        <v>45</v>
      </c>
      <c r="C72" s="21" t="s">
        <v>44</v>
      </c>
      <c r="D72" s="22">
        <v>800</v>
      </c>
      <c r="E72" s="22"/>
      <c r="F72" s="19">
        <f t="shared" si="5"/>
        <v>-1</v>
      </c>
      <c r="J72" s="31" t="s">
        <v>3</v>
      </c>
      <c r="K72" s="31" t="s">
        <v>28</v>
      </c>
      <c r="L72" s="14" t="s">
        <v>34</v>
      </c>
      <c r="M72" s="17">
        <v>102118</v>
      </c>
      <c r="N72" s="17">
        <v>8606</v>
      </c>
      <c r="O72" s="12">
        <f t="shared" si="6"/>
        <v>-0.91572494565110951</v>
      </c>
    </row>
    <row r="73" spans="1:15">
      <c r="A73" s="42" t="s">
        <v>3</v>
      </c>
      <c r="B73" s="42" t="s">
        <v>45</v>
      </c>
      <c r="C73" s="21" t="s">
        <v>159</v>
      </c>
      <c r="D73" s="22">
        <v>1170</v>
      </c>
      <c r="E73" s="22"/>
      <c r="F73" s="19">
        <f t="shared" si="5"/>
        <v>-1</v>
      </c>
      <c r="J73" s="31" t="s">
        <v>3</v>
      </c>
      <c r="K73" s="31" t="s">
        <v>28</v>
      </c>
      <c r="L73" s="14" t="s">
        <v>33</v>
      </c>
      <c r="M73" s="17"/>
      <c r="N73" s="17">
        <v>16293</v>
      </c>
    </row>
    <row r="74" spans="1:15">
      <c r="A74" s="42" t="s">
        <v>3</v>
      </c>
      <c r="B74" s="42" t="s">
        <v>28</v>
      </c>
      <c r="C74" s="24" t="s">
        <v>0</v>
      </c>
      <c r="D74" s="20">
        <v>1069817</v>
      </c>
      <c r="E74" s="20">
        <v>297916</v>
      </c>
      <c r="F74" s="19">
        <f t="shared" si="5"/>
        <v>-0.72152620494907072</v>
      </c>
      <c r="J74" s="31" t="s">
        <v>3</v>
      </c>
      <c r="K74" s="31" t="s">
        <v>28</v>
      </c>
      <c r="L74" s="14" t="s">
        <v>32</v>
      </c>
      <c r="M74" s="17">
        <v>32295</v>
      </c>
      <c r="N74" s="17">
        <v>27715</v>
      </c>
      <c r="O74" s="12">
        <f t="shared" si="6"/>
        <v>-0.14181761882644373</v>
      </c>
    </row>
    <row r="75" spans="1:15">
      <c r="A75" s="42" t="s">
        <v>3</v>
      </c>
      <c r="B75" s="42" t="s">
        <v>28</v>
      </c>
      <c r="C75" s="21" t="s">
        <v>43</v>
      </c>
      <c r="D75" s="22">
        <v>22253</v>
      </c>
      <c r="E75" s="22">
        <v>1180</v>
      </c>
      <c r="F75" s="19">
        <f t="shared" si="5"/>
        <v>-0.94697344178313037</v>
      </c>
      <c r="J75" s="31" t="s">
        <v>3</v>
      </c>
      <c r="K75" s="31" t="s">
        <v>28</v>
      </c>
      <c r="L75" s="14" t="s">
        <v>31</v>
      </c>
      <c r="M75" s="17">
        <v>28768</v>
      </c>
      <c r="N75" s="17">
        <v>1300</v>
      </c>
      <c r="O75" s="12">
        <f t="shared" si="6"/>
        <v>-0.95481090100111232</v>
      </c>
    </row>
    <row r="76" spans="1:15">
      <c r="A76" s="42" t="s">
        <v>3</v>
      </c>
      <c r="B76" s="42" t="s">
        <v>28</v>
      </c>
      <c r="C76" s="21" t="s">
        <v>42</v>
      </c>
      <c r="D76" s="22"/>
      <c r="E76" s="22">
        <v>3750</v>
      </c>
      <c r="J76" s="31" t="s">
        <v>3</v>
      </c>
      <c r="K76" s="31" t="s">
        <v>28</v>
      </c>
      <c r="L76" s="14" t="s">
        <v>29</v>
      </c>
      <c r="M76" s="17">
        <v>635496</v>
      </c>
      <c r="N76" s="17">
        <v>192607</v>
      </c>
      <c r="O76" s="12">
        <f t="shared" si="6"/>
        <v>-0.69691862733990462</v>
      </c>
    </row>
    <row r="77" spans="1:15">
      <c r="A77" s="42" t="s">
        <v>3</v>
      </c>
      <c r="B77" s="42" t="s">
        <v>28</v>
      </c>
      <c r="C77" s="21" t="s">
        <v>39</v>
      </c>
      <c r="D77" s="22">
        <v>71990</v>
      </c>
      <c r="E77" s="22">
        <v>31624</v>
      </c>
      <c r="F77" s="19">
        <f t="shared" ref="F77:F85" si="7">(E77-D77)/D77</f>
        <v>-0.56071676621753019</v>
      </c>
      <c r="J77" s="31" t="s">
        <v>3</v>
      </c>
      <c r="K77" s="31" t="s">
        <v>24</v>
      </c>
      <c r="L77" s="29" t="s">
        <v>0</v>
      </c>
      <c r="M77" s="28">
        <v>1685267</v>
      </c>
      <c r="N77" s="28">
        <v>1335762</v>
      </c>
      <c r="O77" s="12">
        <f t="shared" si="6"/>
        <v>-0.20738850283070873</v>
      </c>
    </row>
    <row r="78" spans="1:15">
      <c r="A78" s="42" t="s">
        <v>3</v>
      </c>
      <c r="B78" s="42" t="s">
        <v>28</v>
      </c>
      <c r="C78" s="21" t="s">
        <v>37</v>
      </c>
      <c r="D78" s="22">
        <v>16359</v>
      </c>
      <c r="E78" s="22">
        <v>14841</v>
      </c>
      <c r="F78" s="19">
        <f t="shared" si="7"/>
        <v>-9.2792958004768014E-2</v>
      </c>
      <c r="J78" s="31" t="s">
        <v>3</v>
      </c>
      <c r="K78" s="31" t="s">
        <v>24</v>
      </c>
      <c r="L78" s="14" t="s">
        <v>26</v>
      </c>
      <c r="M78" s="17">
        <v>44098</v>
      </c>
      <c r="N78" s="17">
        <v>103728</v>
      </c>
      <c r="O78" s="12">
        <f t="shared" si="6"/>
        <v>1.3522155199782302</v>
      </c>
    </row>
    <row r="79" spans="1:15">
      <c r="A79" s="42" t="s">
        <v>3</v>
      </c>
      <c r="B79" s="42" t="s">
        <v>28</v>
      </c>
      <c r="C79" s="21" t="s">
        <v>34</v>
      </c>
      <c r="D79" s="22">
        <v>1625</v>
      </c>
      <c r="E79" s="22">
        <v>8606</v>
      </c>
      <c r="F79" s="19">
        <f t="shared" si="7"/>
        <v>4.2960000000000003</v>
      </c>
      <c r="J79" s="31" t="s">
        <v>3</v>
      </c>
      <c r="K79" s="31" t="s">
        <v>24</v>
      </c>
      <c r="L79" s="14" t="s">
        <v>25</v>
      </c>
      <c r="M79" s="17">
        <v>2483</v>
      </c>
      <c r="N79" s="17">
        <v>2599</v>
      </c>
      <c r="O79" s="12">
        <f t="shared" si="6"/>
        <v>4.6717680225533631E-2</v>
      </c>
    </row>
    <row r="80" spans="1:15">
      <c r="A80" s="42" t="s">
        <v>3</v>
      </c>
      <c r="B80" s="42" t="s">
        <v>28</v>
      </c>
      <c r="C80" s="21" t="s">
        <v>33</v>
      </c>
      <c r="D80" s="22">
        <v>9573</v>
      </c>
      <c r="E80" s="22">
        <v>16293</v>
      </c>
      <c r="F80" s="19">
        <f t="shared" si="7"/>
        <v>0.70197430272641803</v>
      </c>
      <c r="J80" s="31" t="s">
        <v>3</v>
      </c>
      <c r="K80" s="31" t="s">
        <v>24</v>
      </c>
      <c r="L80" s="14" t="s">
        <v>23</v>
      </c>
      <c r="M80" s="17">
        <v>1638686</v>
      </c>
      <c r="N80" s="17">
        <v>1229435</v>
      </c>
      <c r="O80" s="12">
        <f t="shared" si="6"/>
        <v>-0.24974339196160827</v>
      </c>
    </row>
    <row r="81" spans="1:15">
      <c r="A81" s="42" t="s">
        <v>3</v>
      </c>
      <c r="B81" s="42" t="s">
        <v>28</v>
      </c>
      <c r="C81" s="21" t="s">
        <v>32</v>
      </c>
      <c r="D81" s="22">
        <v>103056</v>
      </c>
      <c r="E81" s="22">
        <v>27715</v>
      </c>
      <c r="F81" s="19">
        <f t="shared" si="7"/>
        <v>-0.73106854525694764</v>
      </c>
      <c r="J81" s="31" t="s">
        <v>3</v>
      </c>
      <c r="K81" s="31" t="s">
        <v>9</v>
      </c>
      <c r="L81" s="29" t="s">
        <v>0</v>
      </c>
      <c r="M81" s="28">
        <v>30889</v>
      </c>
      <c r="N81" s="28">
        <v>128770</v>
      </c>
      <c r="O81" s="12">
        <f t="shared" si="6"/>
        <v>3.1687979539641944</v>
      </c>
    </row>
    <row r="82" spans="1:15">
      <c r="A82" s="42" t="s">
        <v>3</v>
      </c>
      <c r="B82" s="42" t="s">
        <v>28</v>
      </c>
      <c r="C82" s="21" t="s">
        <v>31</v>
      </c>
      <c r="D82" s="22">
        <v>87228</v>
      </c>
      <c r="E82" s="22">
        <v>1300</v>
      </c>
      <c r="F82" s="19">
        <f t="shared" si="7"/>
        <v>-0.98509652863759345</v>
      </c>
      <c r="J82" s="31" t="s">
        <v>3</v>
      </c>
      <c r="K82" s="31" t="s">
        <v>9</v>
      </c>
      <c r="L82" s="14" t="s">
        <v>151</v>
      </c>
      <c r="M82" s="17">
        <v>3750</v>
      </c>
      <c r="N82" s="17">
        <v>1250</v>
      </c>
      <c r="O82" s="12">
        <f t="shared" si="6"/>
        <v>-0.66666666666666663</v>
      </c>
    </row>
    <row r="83" spans="1:15">
      <c r="A83" s="42" t="s">
        <v>3</v>
      </c>
      <c r="B83" s="42" t="s">
        <v>28</v>
      </c>
      <c r="C83" s="21" t="s">
        <v>29</v>
      </c>
      <c r="D83" s="22">
        <v>757733</v>
      </c>
      <c r="E83" s="22">
        <v>192607</v>
      </c>
      <c r="F83" s="19">
        <f t="shared" si="7"/>
        <v>-0.7458115193610414</v>
      </c>
      <c r="J83" s="31" t="s">
        <v>3</v>
      </c>
      <c r="K83" s="31" t="s">
        <v>9</v>
      </c>
      <c r="L83" s="14" t="s">
        <v>20</v>
      </c>
      <c r="M83" s="17"/>
      <c r="N83" s="17">
        <v>1149</v>
      </c>
    </row>
    <row r="84" spans="1:15">
      <c r="A84" s="42" t="s">
        <v>3</v>
      </c>
      <c r="B84" s="42" t="s">
        <v>24</v>
      </c>
      <c r="C84" s="24" t="s">
        <v>0</v>
      </c>
      <c r="D84" s="20">
        <v>1152662</v>
      </c>
      <c r="E84" s="20">
        <v>1335762</v>
      </c>
      <c r="F84" s="19">
        <f t="shared" si="7"/>
        <v>0.15884968880729997</v>
      </c>
      <c r="J84" s="31" t="s">
        <v>3</v>
      </c>
      <c r="K84" s="31" t="s">
        <v>9</v>
      </c>
      <c r="L84" s="14" t="s">
        <v>142</v>
      </c>
      <c r="M84" s="17"/>
      <c r="N84" s="17">
        <v>4000</v>
      </c>
    </row>
    <row r="85" spans="1:15">
      <c r="A85" s="42" t="s">
        <v>3</v>
      </c>
      <c r="B85" s="42" t="s">
        <v>24</v>
      </c>
      <c r="C85" s="21" t="s">
        <v>26</v>
      </c>
      <c r="D85" s="22">
        <v>101600</v>
      </c>
      <c r="E85" s="22">
        <v>103728</v>
      </c>
      <c r="F85" s="19">
        <f t="shared" si="7"/>
        <v>2.0944881889763779E-2</v>
      </c>
      <c r="J85" s="31" t="s">
        <v>3</v>
      </c>
      <c r="K85" s="31" t="s">
        <v>9</v>
      </c>
      <c r="L85" s="14" t="s">
        <v>17</v>
      </c>
      <c r="M85" s="17">
        <v>1062</v>
      </c>
      <c r="N85" s="17"/>
      <c r="O85" s="12">
        <f t="shared" si="6"/>
        <v>-1</v>
      </c>
    </row>
    <row r="86" spans="1:15">
      <c r="A86" s="42" t="s">
        <v>3</v>
      </c>
      <c r="B86" s="42" t="s">
        <v>24</v>
      </c>
      <c r="C86" s="21" t="s">
        <v>25</v>
      </c>
      <c r="D86" s="22"/>
      <c r="E86" s="22">
        <v>2599</v>
      </c>
      <c r="J86" s="31" t="s">
        <v>3</v>
      </c>
      <c r="K86" s="31" t="s">
        <v>9</v>
      </c>
      <c r="L86" s="14" t="s">
        <v>15</v>
      </c>
      <c r="M86" s="17">
        <v>8053</v>
      </c>
      <c r="N86" s="17">
        <v>2624</v>
      </c>
      <c r="O86" s="12">
        <f t="shared" si="6"/>
        <v>-0.67415869862163169</v>
      </c>
    </row>
    <row r="87" spans="1:15">
      <c r="A87" s="42" t="s">
        <v>3</v>
      </c>
      <c r="B87" s="42" t="s">
        <v>24</v>
      </c>
      <c r="C87" s="21" t="s">
        <v>23</v>
      </c>
      <c r="D87" s="22">
        <v>1051062</v>
      </c>
      <c r="E87" s="22">
        <v>1229435</v>
      </c>
      <c r="F87" s="19">
        <f>(E87-D87)/D87</f>
        <v>0.16970740070519152</v>
      </c>
      <c r="J87" s="31" t="s">
        <v>3</v>
      </c>
      <c r="K87" s="31" t="s">
        <v>9</v>
      </c>
      <c r="L87" s="14" t="s">
        <v>133</v>
      </c>
      <c r="M87" s="17">
        <v>1000</v>
      </c>
      <c r="N87" s="17"/>
      <c r="O87" s="12">
        <f t="shared" si="6"/>
        <v>-1</v>
      </c>
    </row>
    <row r="88" spans="1:15">
      <c r="A88" s="42" t="s">
        <v>3</v>
      </c>
      <c r="B88" s="42" t="s">
        <v>9</v>
      </c>
      <c r="C88" s="24" t="s">
        <v>0</v>
      </c>
      <c r="D88" s="20">
        <v>12686</v>
      </c>
      <c r="E88" s="20">
        <v>128770</v>
      </c>
      <c r="F88" s="19">
        <f>(E88-D88)/D88</f>
        <v>9.1505596720794582</v>
      </c>
      <c r="J88" s="31" t="s">
        <v>3</v>
      </c>
      <c r="K88" s="31" t="s">
        <v>9</v>
      </c>
      <c r="L88" s="14" t="s">
        <v>13</v>
      </c>
      <c r="M88" s="17">
        <v>11527</v>
      </c>
      <c r="N88" s="17">
        <v>13480</v>
      </c>
      <c r="O88" s="12">
        <f t="shared" si="6"/>
        <v>0.16942829877678495</v>
      </c>
    </row>
    <row r="89" spans="1:15">
      <c r="A89" s="42" t="s">
        <v>3</v>
      </c>
      <c r="B89" s="42" t="s">
        <v>9</v>
      </c>
      <c r="C89" s="21" t="s">
        <v>151</v>
      </c>
      <c r="D89" s="22"/>
      <c r="E89" s="22">
        <v>1250</v>
      </c>
      <c r="J89" s="31" t="s">
        <v>3</v>
      </c>
      <c r="K89" s="31" t="s">
        <v>9</v>
      </c>
      <c r="L89" s="14" t="s">
        <v>12</v>
      </c>
      <c r="M89" s="17">
        <v>5497</v>
      </c>
      <c r="N89" s="17">
        <v>106267</v>
      </c>
      <c r="O89" s="12">
        <f t="shared" si="6"/>
        <v>18.331817354920865</v>
      </c>
    </row>
    <row r="90" spans="1:15">
      <c r="A90" s="42" t="s">
        <v>3</v>
      </c>
      <c r="B90" s="42" t="s">
        <v>9</v>
      </c>
      <c r="C90" s="21" t="s">
        <v>20</v>
      </c>
      <c r="D90" s="22"/>
      <c r="E90" s="22">
        <v>1149</v>
      </c>
      <c r="J90" s="31" t="s">
        <v>3</v>
      </c>
      <c r="K90" s="31" t="s">
        <v>2</v>
      </c>
      <c r="L90" s="29" t="s">
        <v>0</v>
      </c>
      <c r="M90" s="28">
        <v>286245</v>
      </c>
      <c r="N90" s="28">
        <v>256070</v>
      </c>
      <c r="O90" s="12">
        <f t="shared" si="6"/>
        <v>-0.10541668850110919</v>
      </c>
    </row>
    <row r="91" spans="1:15">
      <c r="A91" s="42" t="s">
        <v>3</v>
      </c>
      <c r="B91" s="42" t="s">
        <v>9</v>
      </c>
      <c r="C91" s="21" t="s">
        <v>142</v>
      </c>
      <c r="D91" s="22"/>
      <c r="E91" s="22">
        <v>4000</v>
      </c>
      <c r="J91" s="31" t="s">
        <v>3</v>
      </c>
      <c r="K91" s="31" t="s">
        <v>2</v>
      </c>
      <c r="L91" s="14" t="s">
        <v>7</v>
      </c>
      <c r="M91" s="17">
        <v>13859</v>
      </c>
      <c r="N91" s="17">
        <v>22796</v>
      </c>
      <c r="O91" s="12">
        <f t="shared" si="6"/>
        <v>0.64485172090338405</v>
      </c>
    </row>
    <row r="92" spans="1:15">
      <c r="A92" s="42" t="s">
        <v>3</v>
      </c>
      <c r="B92" s="42" t="s">
        <v>9</v>
      </c>
      <c r="C92" s="21" t="s">
        <v>15</v>
      </c>
      <c r="D92" s="22"/>
      <c r="E92" s="22">
        <v>2624</v>
      </c>
      <c r="J92" s="31" t="s">
        <v>3</v>
      </c>
      <c r="K92" s="31" t="s">
        <v>2</v>
      </c>
      <c r="L92" s="14" t="s">
        <v>6</v>
      </c>
      <c r="M92" s="17">
        <v>57136</v>
      </c>
      <c r="N92" s="17">
        <v>33256</v>
      </c>
      <c r="O92" s="12">
        <f t="shared" si="6"/>
        <v>-0.41795015401848223</v>
      </c>
    </row>
    <row r="93" spans="1:15">
      <c r="A93" s="42" t="s">
        <v>3</v>
      </c>
      <c r="B93" s="42" t="s">
        <v>9</v>
      </c>
      <c r="C93" s="21" t="s">
        <v>133</v>
      </c>
      <c r="D93" s="22">
        <v>2629</v>
      </c>
      <c r="E93" s="22"/>
      <c r="F93" s="19">
        <f t="shared" ref="F93:F100" si="8">(E93-D93)/D93</f>
        <v>-1</v>
      </c>
      <c r="J93" s="31" t="s">
        <v>3</v>
      </c>
      <c r="K93" s="31" t="s">
        <v>2</v>
      </c>
      <c r="L93" s="14" t="s">
        <v>127</v>
      </c>
      <c r="M93" s="17"/>
      <c r="N93" s="17">
        <v>1648</v>
      </c>
    </row>
    <row r="94" spans="1:15">
      <c r="A94" s="42" t="s">
        <v>3</v>
      </c>
      <c r="B94" s="42" t="s">
        <v>9</v>
      </c>
      <c r="C94" s="21" t="s">
        <v>13</v>
      </c>
      <c r="D94" s="22">
        <v>2450</v>
      </c>
      <c r="E94" s="22">
        <v>13480</v>
      </c>
      <c r="F94" s="19">
        <f t="shared" si="8"/>
        <v>4.5020408163265309</v>
      </c>
      <c r="J94" s="31" t="s">
        <v>3</v>
      </c>
      <c r="K94" s="31" t="s">
        <v>2</v>
      </c>
      <c r="L94" s="14" t="s">
        <v>5</v>
      </c>
      <c r="M94" s="17">
        <v>34778</v>
      </c>
      <c r="N94" s="17">
        <v>61830</v>
      </c>
      <c r="O94" s="12">
        <f t="shared" si="6"/>
        <v>0.77784806486859503</v>
      </c>
    </row>
    <row r="95" spans="1:15">
      <c r="A95" s="42" t="s">
        <v>3</v>
      </c>
      <c r="B95" s="42" t="s">
        <v>9</v>
      </c>
      <c r="C95" s="21" t="s">
        <v>12</v>
      </c>
      <c r="D95" s="22">
        <v>4195</v>
      </c>
      <c r="E95" s="22">
        <v>106267</v>
      </c>
      <c r="F95" s="19">
        <f t="shared" si="8"/>
        <v>24.331823599523243</v>
      </c>
      <c r="J95" s="31" t="s">
        <v>3</v>
      </c>
      <c r="K95" s="31" t="s">
        <v>2</v>
      </c>
      <c r="L95" s="14" t="s">
        <v>4</v>
      </c>
      <c r="M95" s="17">
        <v>115253</v>
      </c>
      <c r="N95" s="17">
        <v>105002</v>
      </c>
      <c r="O95" s="12">
        <f t="shared" si="6"/>
        <v>-8.8943454834147478E-2</v>
      </c>
    </row>
    <row r="96" spans="1:15">
      <c r="A96" s="42" t="s">
        <v>3</v>
      </c>
      <c r="B96" s="42" t="s">
        <v>9</v>
      </c>
      <c r="C96" s="21" t="s">
        <v>130</v>
      </c>
      <c r="D96" s="22">
        <v>1747</v>
      </c>
      <c r="E96" s="22"/>
      <c r="F96" s="19">
        <f t="shared" si="8"/>
        <v>-1</v>
      </c>
      <c r="J96" s="31" t="s">
        <v>3</v>
      </c>
      <c r="K96" s="31" t="s">
        <v>2</v>
      </c>
      <c r="L96" s="14" t="s">
        <v>1</v>
      </c>
      <c r="M96" s="17">
        <v>65219</v>
      </c>
      <c r="N96" s="17">
        <v>31538</v>
      </c>
      <c r="O96" s="12">
        <f t="shared" si="6"/>
        <v>-0.51642926141155188</v>
      </c>
    </row>
    <row r="97" spans="1:15">
      <c r="A97" s="42" t="s">
        <v>3</v>
      </c>
      <c r="B97" s="42" t="s">
        <v>9</v>
      </c>
      <c r="C97" s="21" t="s">
        <v>129</v>
      </c>
      <c r="D97" s="22">
        <v>1665</v>
      </c>
      <c r="E97" s="22"/>
      <c r="F97" s="19">
        <f t="shared" si="8"/>
        <v>-1</v>
      </c>
      <c r="J97" s="41" t="s">
        <v>0</v>
      </c>
      <c r="K97" s="33"/>
      <c r="L97" s="34"/>
      <c r="M97" s="28">
        <v>10773199</v>
      </c>
      <c r="N97" s="28">
        <v>16791576</v>
      </c>
      <c r="O97" s="12">
        <f t="shared" si="6"/>
        <v>0.55864344471869498</v>
      </c>
    </row>
    <row r="98" spans="1:15">
      <c r="A98" s="42" t="s">
        <v>3</v>
      </c>
      <c r="B98" s="42" t="s">
        <v>2</v>
      </c>
      <c r="C98" s="24" t="s">
        <v>0</v>
      </c>
      <c r="D98" s="20">
        <v>246596</v>
      </c>
      <c r="E98" s="20">
        <v>256070</v>
      </c>
      <c r="F98" s="19">
        <f t="shared" si="8"/>
        <v>3.8419114665282486E-2</v>
      </c>
    </row>
    <row r="99" spans="1:15">
      <c r="A99" s="42" t="s">
        <v>3</v>
      </c>
      <c r="B99" s="42" t="s">
        <v>2</v>
      </c>
      <c r="C99" s="21" t="s">
        <v>7</v>
      </c>
      <c r="D99" s="22">
        <v>10438</v>
      </c>
      <c r="E99" s="22">
        <v>22796</v>
      </c>
      <c r="F99" s="19">
        <f t="shared" si="8"/>
        <v>1.1839432841540525</v>
      </c>
    </row>
    <row r="100" spans="1:15">
      <c r="A100" s="42" t="s">
        <v>3</v>
      </c>
      <c r="B100" s="42" t="s">
        <v>2</v>
      </c>
      <c r="C100" s="21" t="s">
        <v>6</v>
      </c>
      <c r="D100" s="22">
        <v>23144</v>
      </c>
      <c r="E100" s="22">
        <v>33256</v>
      </c>
      <c r="F100" s="19">
        <f t="shared" si="8"/>
        <v>0.43691669547182854</v>
      </c>
    </row>
    <row r="101" spans="1:15">
      <c r="A101" s="42" t="s">
        <v>3</v>
      </c>
      <c r="B101" s="42" t="s">
        <v>2</v>
      </c>
      <c r="C101" s="21" t="s">
        <v>127</v>
      </c>
      <c r="D101" s="22"/>
      <c r="E101" s="22">
        <v>1648</v>
      </c>
    </row>
    <row r="102" spans="1:15">
      <c r="A102" s="42" t="s">
        <v>3</v>
      </c>
      <c r="B102" s="42" t="s">
        <v>2</v>
      </c>
      <c r="C102" s="21" t="s">
        <v>5</v>
      </c>
      <c r="D102" s="22">
        <v>22575</v>
      </c>
      <c r="E102" s="22">
        <v>61830</v>
      </c>
      <c r="F102" s="19">
        <f>(E102-D102)/D102</f>
        <v>1.7388704318936876</v>
      </c>
    </row>
    <row r="103" spans="1:15">
      <c r="A103" s="42" t="s">
        <v>3</v>
      </c>
      <c r="B103" s="42" t="s">
        <v>2</v>
      </c>
      <c r="C103" s="21" t="s">
        <v>4</v>
      </c>
      <c r="D103" s="22">
        <v>182014</v>
      </c>
      <c r="E103" s="22">
        <v>105002</v>
      </c>
      <c r="F103" s="19">
        <f>(E103-D103)/D103</f>
        <v>-0.42311031019591899</v>
      </c>
    </row>
    <row r="104" spans="1:15">
      <c r="A104" s="42" t="s">
        <v>3</v>
      </c>
      <c r="B104" s="42" t="s">
        <v>2</v>
      </c>
      <c r="C104" s="21" t="s">
        <v>1</v>
      </c>
      <c r="D104" s="22">
        <v>8425</v>
      </c>
      <c r="E104" s="22">
        <v>31538</v>
      </c>
      <c r="F104" s="19">
        <f>(E104-D104)/D104</f>
        <v>2.7433827893175073</v>
      </c>
    </row>
    <row r="105" spans="1:15">
      <c r="A105" s="44" t="s">
        <v>0</v>
      </c>
      <c r="B105" s="43"/>
      <c r="C105" s="45"/>
      <c r="D105" s="20">
        <v>9922423</v>
      </c>
      <c r="E105" s="20">
        <v>16791576</v>
      </c>
      <c r="F105" s="19">
        <f>(E105-D105)/D105</f>
        <v>0.6922858459067911</v>
      </c>
    </row>
  </sheetData>
  <mergeCells count="28">
    <mergeCell ref="B88:B97"/>
    <mergeCell ref="B98:B104"/>
    <mergeCell ref="A32:A104"/>
    <mergeCell ref="A105:C105"/>
    <mergeCell ref="B33:B51"/>
    <mergeCell ref="B52:B58"/>
    <mergeCell ref="B59:B73"/>
    <mergeCell ref="B74:B83"/>
    <mergeCell ref="B84:B87"/>
    <mergeCell ref="J1:L1"/>
    <mergeCell ref="J3:J31"/>
    <mergeCell ref="K3:L3"/>
    <mergeCell ref="K4:K31"/>
    <mergeCell ref="J32:J96"/>
    <mergeCell ref="A1:C1"/>
    <mergeCell ref="B3:C3"/>
    <mergeCell ref="B4:B31"/>
    <mergeCell ref="A3:A31"/>
    <mergeCell ref="B32:C32"/>
    <mergeCell ref="K81:K89"/>
    <mergeCell ref="K90:K96"/>
    <mergeCell ref="J97:L97"/>
    <mergeCell ref="K32:L32"/>
    <mergeCell ref="K33:K50"/>
    <mergeCell ref="K51:K56"/>
    <mergeCell ref="K57:K64"/>
    <mergeCell ref="K65:K76"/>
    <mergeCell ref="K77:K8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6FDE5-B326-4984-A688-678675AFF549}">
  <dimension ref="A1:O108"/>
  <sheetViews>
    <sheetView workbookViewId="0">
      <selection activeCell="Q17" sqref="Q17"/>
    </sheetView>
  </sheetViews>
  <sheetFormatPr defaultRowHeight="15"/>
  <cols>
    <col min="1" max="2" width="9.140625" style="18"/>
    <col min="3" max="3" width="13" style="18" customWidth="1"/>
    <col min="4" max="4" width="14.42578125" style="18" customWidth="1"/>
    <col min="5" max="5" width="17.140625" style="18" customWidth="1"/>
    <col min="6" max="6" width="17.7109375" style="19" customWidth="1"/>
    <col min="7" max="9" width="9.140625" style="18"/>
    <col min="12" max="12" width="16" customWidth="1"/>
    <col min="13" max="13" width="16.7109375" customWidth="1"/>
    <col min="14" max="14" width="18.7109375" customWidth="1"/>
    <col min="15" max="15" width="9.140625" style="12"/>
    <col min="16" max="16384" width="9.140625" style="18"/>
  </cols>
  <sheetData>
    <row r="1" spans="1:15">
      <c r="A1" s="42"/>
      <c r="B1" s="43"/>
      <c r="C1" s="43"/>
      <c r="D1" s="26">
        <v>2022</v>
      </c>
      <c r="E1" s="26">
        <v>2023</v>
      </c>
      <c r="J1" s="46" t="s">
        <v>203</v>
      </c>
      <c r="K1" s="33"/>
      <c r="L1" s="33"/>
      <c r="M1" s="11" t="s">
        <v>195</v>
      </c>
      <c r="N1" s="11" t="s">
        <v>196</v>
      </c>
    </row>
    <row r="2" spans="1:15">
      <c r="A2" s="25" t="s">
        <v>125</v>
      </c>
      <c r="B2" s="25"/>
      <c r="C2" s="25"/>
      <c r="D2" s="25" t="s">
        <v>122</v>
      </c>
      <c r="E2" s="25" t="s">
        <v>122</v>
      </c>
      <c r="F2" s="19" t="s">
        <v>124</v>
      </c>
      <c r="J2" s="27" t="s">
        <v>125</v>
      </c>
      <c r="K2" s="13"/>
      <c r="L2" s="13"/>
      <c r="M2" s="13" t="s">
        <v>122</v>
      </c>
      <c r="N2" s="13" t="s">
        <v>122</v>
      </c>
      <c r="O2" s="30" t="s">
        <v>124</v>
      </c>
    </row>
    <row r="3" spans="1:15">
      <c r="A3" s="42" t="s">
        <v>94</v>
      </c>
      <c r="B3" s="44" t="s">
        <v>0</v>
      </c>
      <c r="C3" s="45"/>
      <c r="D3" s="20">
        <v>175976228</v>
      </c>
      <c r="E3" s="20">
        <v>152707559</v>
      </c>
      <c r="F3" s="19">
        <f t="shared" ref="F3:F34" si="0">(E3-D3)/D3</f>
        <v>-0.1322262061441617</v>
      </c>
      <c r="J3" s="31" t="s">
        <v>94</v>
      </c>
      <c r="K3" s="41" t="s">
        <v>0</v>
      </c>
      <c r="L3" s="34"/>
      <c r="M3" s="28">
        <v>195381142</v>
      </c>
      <c r="N3" s="28">
        <v>152707559</v>
      </c>
      <c r="O3" s="12">
        <f>(N3-M3)/M3</f>
        <v>-0.21841198471447157</v>
      </c>
    </row>
    <row r="4" spans="1:15">
      <c r="A4" s="42" t="s">
        <v>94</v>
      </c>
      <c r="B4" s="42" t="s">
        <v>93</v>
      </c>
      <c r="C4" s="24" t="s">
        <v>0</v>
      </c>
      <c r="D4" s="20">
        <v>175976228</v>
      </c>
      <c r="E4" s="20">
        <v>152707559</v>
      </c>
      <c r="F4" s="19">
        <f t="shared" si="0"/>
        <v>-0.1322262061441617</v>
      </c>
      <c r="J4" s="31" t="s">
        <v>94</v>
      </c>
      <c r="K4" s="31" t="s">
        <v>93</v>
      </c>
      <c r="L4" s="29" t="s">
        <v>0</v>
      </c>
      <c r="M4" s="28">
        <v>195381142</v>
      </c>
      <c r="N4" s="28">
        <v>152707559</v>
      </c>
      <c r="O4" s="12">
        <f t="shared" ref="O4:O67" si="1">(N4-M4)/M4</f>
        <v>-0.21841198471447157</v>
      </c>
    </row>
    <row r="5" spans="1:15">
      <c r="A5" s="42" t="s">
        <v>94</v>
      </c>
      <c r="B5" s="42" t="s">
        <v>93</v>
      </c>
      <c r="C5" s="21" t="s">
        <v>121</v>
      </c>
      <c r="D5" s="22">
        <v>963989</v>
      </c>
      <c r="E5" s="22">
        <v>1034641</v>
      </c>
      <c r="F5" s="19">
        <f t="shared" si="0"/>
        <v>7.3291292742966987E-2</v>
      </c>
      <c r="J5" s="31" t="s">
        <v>94</v>
      </c>
      <c r="K5" s="31" t="s">
        <v>93</v>
      </c>
      <c r="L5" s="14" t="s">
        <v>121</v>
      </c>
      <c r="M5" s="17">
        <v>1718438</v>
      </c>
      <c r="N5" s="17">
        <v>1034641</v>
      </c>
      <c r="O5" s="12">
        <f t="shared" si="1"/>
        <v>-0.39791776019850583</v>
      </c>
    </row>
    <row r="6" spans="1:15">
      <c r="A6" s="42" t="s">
        <v>94</v>
      </c>
      <c r="B6" s="42" t="s">
        <v>93</v>
      </c>
      <c r="C6" s="21" t="s">
        <v>120</v>
      </c>
      <c r="D6" s="22">
        <v>3418611</v>
      </c>
      <c r="E6" s="22">
        <v>2133251</v>
      </c>
      <c r="F6" s="19">
        <f t="shared" si="0"/>
        <v>-0.37598896159873119</v>
      </c>
      <c r="J6" s="31" t="s">
        <v>94</v>
      </c>
      <c r="K6" s="31" t="s">
        <v>93</v>
      </c>
      <c r="L6" s="14" t="s">
        <v>120</v>
      </c>
      <c r="M6" s="17">
        <v>2927317</v>
      </c>
      <c r="N6" s="17">
        <v>2133251</v>
      </c>
      <c r="O6" s="12">
        <f t="shared" si="1"/>
        <v>-0.27126068000151676</v>
      </c>
    </row>
    <row r="7" spans="1:15">
      <c r="A7" s="42" t="s">
        <v>94</v>
      </c>
      <c r="B7" s="42" t="s">
        <v>93</v>
      </c>
      <c r="C7" s="21" t="s">
        <v>119</v>
      </c>
      <c r="D7" s="22">
        <v>565953</v>
      </c>
      <c r="E7" s="22">
        <v>463450</v>
      </c>
      <c r="F7" s="19">
        <f t="shared" si="0"/>
        <v>-0.18111574636056352</v>
      </c>
      <c r="J7" s="31" t="s">
        <v>94</v>
      </c>
      <c r="K7" s="31" t="s">
        <v>93</v>
      </c>
      <c r="L7" s="14" t="s">
        <v>119</v>
      </c>
      <c r="M7" s="17">
        <v>1336898</v>
      </c>
      <c r="N7" s="17">
        <v>463450</v>
      </c>
      <c r="O7" s="12">
        <f t="shared" si="1"/>
        <v>-0.65333929738843199</v>
      </c>
    </row>
    <row r="8" spans="1:15">
      <c r="A8" s="42" t="s">
        <v>94</v>
      </c>
      <c r="B8" s="42" t="s">
        <v>93</v>
      </c>
      <c r="C8" s="21" t="s">
        <v>118</v>
      </c>
      <c r="D8" s="22">
        <v>197023</v>
      </c>
      <c r="E8" s="22">
        <v>191660</v>
      </c>
      <c r="F8" s="19">
        <f t="shared" si="0"/>
        <v>-2.7220172264151903E-2</v>
      </c>
      <c r="J8" s="31" t="s">
        <v>94</v>
      </c>
      <c r="K8" s="31" t="s">
        <v>93</v>
      </c>
      <c r="L8" s="14" t="s">
        <v>118</v>
      </c>
      <c r="M8" s="17">
        <v>397415</v>
      </c>
      <c r="N8" s="17">
        <v>191660</v>
      </c>
      <c r="O8" s="12">
        <f t="shared" si="1"/>
        <v>-0.51773335178591651</v>
      </c>
    </row>
    <row r="9" spans="1:15">
      <c r="A9" s="42" t="s">
        <v>94</v>
      </c>
      <c r="B9" s="42" t="s">
        <v>93</v>
      </c>
      <c r="C9" s="21" t="s">
        <v>117</v>
      </c>
      <c r="D9" s="22">
        <v>115121</v>
      </c>
      <c r="E9" s="22">
        <v>47845</v>
      </c>
      <c r="F9" s="19">
        <f t="shared" si="0"/>
        <v>-0.58439381172852911</v>
      </c>
      <c r="J9" s="31" t="s">
        <v>94</v>
      </c>
      <c r="K9" s="31" t="s">
        <v>93</v>
      </c>
      <c r="L9" s="14" t="s">
        <v>117</v>
      </c>
      <c r="M9" s="17">
        <v>20605</v>
      </c>
      <c r="N9" s="17">
        <v>47845</v>
      </c>
      <c r="O9" s="12">
        <f t="shared" si="1"/>
        <v>1.3220092210628489</v>
      </c>
    </row>
    <row r="10" spans="1:15">
      <c r="A10" s="42" t="s">
        <v>94</v>
      </c>
      <c r="B10" s="42" t="s">
        <v>93</v>
      </c>
      <c r="C10" s="21" t="s">
        <v>116</v>
      </c>
      <c r="D10" s="22">
        <v>2718170</v>
      </c>
      <c r="E10" s="22">
        <v>1932753</v>
      </c>
      <c r="F10" s="19">
        <f t="shared" si="0"/>
        <v>-0.28895065430050365</v>
      </c>
      <c r="J10" s="31" t="s">
        <v>94</v>
      </c>
      <c r="K10" s="31" t="s">
        <v>93</v>
      </c>
      <c r="L10" s="14" t="s">
        <v>116</v>
      </c>
      <c r="M10" s="17">
        <v>3206797</v>
      </c>
      <c r="N10" s="17">
        <v>1932753</v>
      </c>
      <c r="O10" s="12">
        <f t="shared" si="1"/>
        <v>-0.3972948708633568</v>
      </c>
    </row>
    <row r="11" spans="1:15">
      <c r="A11" s="42" t="s">
        <v>94</v>
      </c>
      <c r="B11" s="42" t="s">
        <v>93</v>
      </c>
      <c r="C11" s="21" t="s">
        <v>115</v>
      </c>
      <c r="D11" s="22">
        <v>4336345</v>
      </c>
      <c r="E11" s="22">
        <v>4043004</v>
      </c>
      <c r="F11" s="19">
        <f t="shared" si="0"/>
        <v>-6.7647062214837614E-2</v>
      </c>
      <c r="J11" s="31" t="s">
        <v>94</v>
      </c>
      <c r="K11" s="31" t="s">
        <v>93</v>
      </c>
      <c r="L11" s="14" t="s">
        <v>115</v>
      </c>
      <c r="M11" s="17">
        <v>5122038</v>
      </c>
      <c r="N11" s="17">
        <v>4043004</v>
      </c>
      <c r="O11" s="12">
        <f t="shared" si="1"/>
        <v>-0.2106649735905903</v>
      </c>
    </row>
    <row r="12" spans="1:15">
      <c r="A12" s="42" t="s">
        <v>94</v>
      </c>
      <c r="B12" s="42" t="s">
        <v>93</v>
      </c>
      <c r="C12" s="21" t="s">
        <v>113</v>
      </c>
      <c r="D12" s="22">
        <v>556246</v>
      </c>
      <c r="E12" s="22">
        <v>1153534</v>
      </c>
      <c r="F12" s="19">
        <f t="shared" si="0"/>
        <v>1.0737839013673807</v>
      </c>
      <c r="J12" s="31" t="s">
        <v>94</v>
      </c>
      <c r="K12" s="31" t="s">
        <v>93</v>
      </c>
      <c r="L12" s="14" t="s">
        <v>113</v>
      </c>
      <c r="M12" s="17">
        <v>1141641</v>
      </c>
      <c r="N12" s="17">
        <v>1153534</v>
      </c>
      <c r="O12" s="12">
        <f t="shared" si="1"/>
        <v>1.0417460480133423E-2</v>
      </c>
    </row>
    <row r="13" spans="1:15">
      <c r="A13" s="42" t="s">
        <v>94</v>
      </c>
      <c r="B13" s="42" t="s">
        <v>93</v>
      </c>
      <c r="C13" s="21" t="s">
        <v>112</v>
      </c>
      <c r="D13" s="22">
        <v>683226</v>
      </c>
      <c r="E13" s="22">
        <v>412331</v>
      </c>
      <c r="F13" s="19">
        <f t="shared" si="0"/>
        <v>-0.3964939858846121</v>
      </c>
      <c r="J13" s="31" t="s">
        <v>94</v>
      </c>
      <c r="K13" s="31" t="s">
        <v>93</v>
      </c>
      <c r="L13" s="14" t="s">
        <v>112</v>
      </c>
      <c r="M13" s="17">
        <v>1686093</v>
      </c>
      <c r="N13" s="17">
        <v>412331</v>
      </c>
      <c r="O13" s="12">
        <f t="shared" si="1"/>
        <v>-0.75545180485299446</v>
      </c>
    </row>
    <row r="14" spans="1:15">
      <c r="A14" s="42" t="s">
        <v>94</v>
      </c>
      <c r="B14" s="42" t="s">
        <v>93</v>
      </c>
      <c r="C14" s="21" t="s">
        <v>111</v>
      </c>
      <c r="D14" s="22">
        <v>14782121</v>
      </c>
      <c r="E14" s="22">
        <v>8694717</v>
      </c>
      <c r="F14" s="19">
        <f t="shared" si="0"/>
        <v>-0.4118085625195464</v>
      </c>
      <c r="J14" s="31" t="s">
        <v>94</v>
      </c>
      <c r="K14" s="31" t="s">
        <v>93</v>
      </c>
      <c r="L14" s="14" t="s">
        <v>111</v>
      </c>
      <c r="M14" s="17">
        <v>13387200</v>
      </c>
      <c r="N14" s="17">
        <v>8694717</v>
      </c>
      <c r="O14" s="12">
        <f t="shared" si="1"/>
        <v>-0.35052012370025099</v>
      </c>
    </row>
    <row r="15" spans="1:15">
      <c r="A15" s="42" t="s">
        <v>94</v>
      </c>
      <c r="B15" s="42" t="s">
        <v>93</v>
      </c>
      <c r="C15" s="21" t="s">
        <v>110</v>
      </c>
      <c r="D15" s="22">
        <v>28923003</v>
      </c>
      <c r="E15" s="22">
        <v>25568699</v>
      </c>
      <c r="F15" s="19">
        <f t="shared" si="0"/>
        <v>-0.11597357300692462</v>
      </c>
      <c r="J15" s="31" t="s">
        <v>94</v>
      </c>
      <c r="K15" s="31" t="s">
        <v>93</v>
      </c>
      <c r="L15" s="14" t="s">
        <v>110</v>
      </c>
      <c r="M15" s="17">
        <v>35181218</v>
      </c>
      <c r="N15" s="17">
        <v>25568699</v>
      </c>
      <c r="O15" s="12">
        <f t="shared" si="1"/>
        <v>-0.27322871539012661</v>
      </c>
    </row>
    <row r="16" spans="1:15">
      <c r="A16" s="42" t="s">
        <v>94</v>
      </c>
      <c r="B16" s="42" t="s">
        <v>93</v>
      </c>
      <c r="C16" s="21" t="s">
        <v>109</v>
      </c>
      <c r="D16" s="22">
        <v>154289</v>
      </c>
      <c r="E16" s="22">
        <v>74643</v>
      </c>
      <c r="F16" s="19">
        <f t="shared" si="0"/>
        <v>-0.5162130806473566</v>
      </c>
      <c r="J16" s="31" t="s">
        <v>94</v>
      </c>
      <c r="K16" s="31" t="s">
        <v>93</v>
      </c>
      <c r="L16" s="14" t="s">
        <v>109</v>
      </c>
      <c r="M16" s="17">
        <v>113108</v>
      </c>
      <c r="N16" s="17">
        <v>74643</v>
      </c>
      <c r="O16" s="12">
        <f t="shared" si="1"/>
        <v>-0.3400732043710436</v>
      </c>
    </row>
    <row r="17" spans="1:15">
      <c r="A17" s="42" t="s">
        <v>94</v>
      </c>
      <c r="B17" s="42" t="s">
        <v>93</v>
      </c>
      <c r="C17" s="21" t="s">
        <v>108</v>
      </c>
      <c r="D17" s="22">
        <v>2015389</v>
      </c>
      <c r="E17" s="22">
        <v>429579</v>
      </c>
      <c r="F17" s="19">
        <f t="shared" si="0"/>
        <v>-0.78685057822584126</v>
      </c>
      <c r="J17" s="31" t="s">
        <v>94</v>
      </c>
      <c r="K17" s="31" t="s">
        <v>93</v>
      </c>
      <c r="L17" s="14" t="s">
        <v>108</v>
      </c>
      <c r="M17" s="17">
        <v>403161</v>
      </c>
      <c r="N17" s="17">
        <v>429579</v>
      </c>
      <c r="O17" s="12">
        <f t="shared" si="1"/>
        <v>6.5527171527007821E-2</v>
      </c>
    </row>
    <row r="18" spans="1:15">
      <c r="A18" s="42" t="s">
        <v>94</v>
      </c>
      <c r="B18" s="42" t="s">
        <v>93</v>
      </c>
      <c r="C18" s="21" t="s">
        <v>107</v>
      </c>
      <c r="D18" s="22">
        <v>2756995</v>
      </c>
      <c r="E18" s="22">
        <v>2358289</v>
      </c>
      <c r="F18" s="19">
        <f t="shared" si="0"/>
        <v>-0.14461614910436907</v>
      </c>
      <c r="J18" s="31" t="s">
        <v>94</v>
      </c>
      <c r="K18" s="31" t="s">
        <v>93</v>
      </c>
      <c r="L18" s="14" t="s">
        <v>107</v>
      </c>
      <c r="M18" s="17">
        <v>2963018</v>
      </c>
      <c r="N18" s="17">
        <v>2358289</v>
      </c>
      <c r="O18" s="12">
        <f t="shared" si="1"/>
        <v>-0.20409224648652152</v>
      </c>
    </row>
    <row r="19" spans="1:15">
      <c r="A19" s="42" t="s">
        <v>94</v>
      </c>
      <c r="B19" s="42" t="s">
        <v>93</v>
      </c>
      <c r="C19" s="21" t="s">
        <v>106</v>
      </c>
      <c r="D19" s="22">
        <v>37402582</v>
      </c>
      <c r="E19" s="22">
        <v>42112634</v>
      </c>
      <c r="F19" s="19">
        <f t="shared" si="0"/>
        <v>0.12592852546917752</v>
      </c>
      <c r="J19" s="31" t="s">
        <v>94</v>
      </c>
      <c r="K19" s="31" t="s">
        <v>93</v>
      </c>
      <c r="L19" s="14" t="s">
        <v>106</v>
      </c>
      <c r="M19" s="17">
        <v>52415553</v>
      </c>
      <c r="N19" s="17">
        <v>42112634</v>
      </c>
      <c r="O19" s="12">
        <f t="shared" si="1"/>
        <v>-0.19656224937663064</v>
      </c>
    </row>
    <row r="20" spans="1:15">
      <c r="A20" s="42" t="s">
        <v>94</v>
      </c>
      <c r="B20" s="42" t="s">
        <v>93</v>
      </c>
      <c r="C20" s="21" t="s">
        <v>105</v>
      </c>
      <c r="D20" s="22">
        <v>626478</v>
      </c>
      <c r="E20" s="22">
        <v>646768</v>
      </c>
      <c r="F20" s="19">
        <f t="shared" si="0"/>
        <v>3.2387410252235516E-2</v>
      </c>
      <c r="J20" s="31" t="s">
        <v>94</v>
      </c>
      <c r="K20" s="31" t="s">
        <v>93</v>
      </c>
      <c r="L20" s="14" t="s">
        <v>105</v>
      </c>
      <c r="M20" s="17">
        <v>811417</v>
      </c>
      <c r="N20" s="17">
        <v>646768</v>
      </c>
      <c r="O20" s="12">
        <f t="shared" si="1"/>
        <v>-0.20291539368783251</v>
      </c>
    </row>
    <row r="21" spans="1:15">
      <c r="A21" s="42" t="s">
        <v>94</v>
      </c>
      <c r="B21" s="42" t="s">
        <v>93</v>
      </c>
      <c r="C21" s="21" t="s">
        <v>104</v>
      </c>
      <c r="D21" s="22">
        <v>18347364</v>
      </c>
      <c r="E21" s="22">
        <v>12913035</v>
      </c>
      <c r="F21" s="19">
        <f t="shared" si="0"/>
        <v>-0.2961912675848149</v>
      </c>
      <c r="J21" s="31" t="s">
        <v>94</v>
      </c>
      <c r="K21" s="31" t="s">
        <v>93</v>
      </c>
      <c r="L21" s="14" t="s">
        <v>104</v>
      </c>
      <c r="M21" s="17">
        <v>15187402</v>
      </c>
      <c r="N21" s="17">
        <v>12913035</v>
      </c>
      <c r="O21" s="12">
        <f t="shared" si="1"/>
        <v>-0.14975352598159974</v>
      </c>
    </row>
    <row r="22" spans="1:15">
      <c r="A22" s="42" t="s">
        <v>94</v>
      </c>
      <c r="B22" s="42" t="s">
        <v>93</v>
      </c>
      <c r="C22" s="21" t="s">
        <v>103</v>
      </c>
      <c r="D22" s="22">
        <v>8305</v>
      </c>
      <c r="E22" s="22">
        <v>1511</v>
      </c>
      <c r="F22" s="19">
        <f t="shared" si="0"/>
        <v>-0.81806140878988565</v>
      </c>
      <c r="J22" s="31" t="s">
        <v>94</v>
      </c>
      <c r="K22" s="31" t="s">
        <v>93</v>
      </c>
      <c r="L22" s="14" t="s">
        <v>103</v>
      </c>
      <c r="M22" s="17">
        <v>6229</v>
      </c>
      <c r="N22" s="17">
        <v>1511</v>
      </c>
      <c r="O22" s="12">
        <f t="shared" si="1"/>
        <v>-0.75742494782469094</v>
      </c>
    </row>
    <row r="23" spans="1:15">
      <c r="A23" s="42" t="s">
        <v>94</v>
      </c>
      <c r="B23" s="42" t="s">
        <v>93</v>
      </c>
      <c r="C23" s="21" t="s">
        <v>102</v>
      </c>
      <c r="D23" s="22">
        <v>16771</v>
      </c>
      <c r="E23" s="22">
        <v>2039</v>
      </c>
      <c r="F23" s="19">
        <f t="shared" si="0"/>
        <v>-0.87842108401407193</v>
      </c>
      <c r="J23" s="31" t="s">
        <v>94</v>
      </c>
      <c r="K23" s="31" t="s">
        <v>93</v>
      </c>
      <c r="L23" s="14" t="s">
        <v>102</v>
      </c>
      <c r="M23" s="17">
        <v>2512</v>
      </c>
      <c r="N23" s="17">
        <v>2039</v>
      </c>
      <c r="O23" s="12">
        <f t="shared" si="1"/>
        <v>-0.18829617834394904</v>
      </c>
    </row>
    <row r="24" spans="1:15">
      <c r="A24" s="42" t="s">
        <v>94</v>
      </c>
      <c r="B24" s="42" t="s">
        <v>93</v>
      </c>
      <c r="C24" s="21" t="s">
        <v>101</v>
      </c>
      <c r="D24" s="22">
        <v>11311708</v>
      </c>
      <c r="E24" s="22">
        <v>6692380</v>
      </c>
      <c r="F24" s="19">
        <f t="shared" si="0"/>
        <v>-0.40836697694105967</v>
      </c>
      <c r="J24" s="31" t="s">
        <v>94</v>
      </c>
      <c r="K24" s="31" t="s">
        <v>93</v>
      </c>
      <c r="L24" s="14" t="s">
        <v>101</v>
      </c>
      <c r="M24" s="17">
        <v>8118057</v>
      </c>
      <c r="N24" s="17">
        <v>6692380</v>
      </c>
      <c r="O24" s="12">
        <f t="shared" si="1"/>
        <v>-0.17561800810218503</v>
      </c>
    </row>
    <row r="25" spans="1:15">
      <c r="A25" s="42" t="s">
        <v>94</v>
      </c>
      <c r="B25" s="42" t="s">
        <v>93</v>
      </c>
      <c r="C25" s="21" t="s">
        <v>100</v>
      </c>
      <c r="D25" s="22">
        <v>28468292</v>
      </c>
      <c r="E25" s="22">
        <v>26217009</v>
      </c>
      <c r="F25" s="19">
        <f t="shared" si="0"/>
        <v>-7.9080367729823769E-2</v>
      </c>
      <c r="J25" s="31" t="s">
        <v>94</v>
      </c>
      <c r="K25" s="31" t="s">
        <v>93</v>
      </c>
      <c r="L25" s="14" t="s">
        <v>100</v>
      </c>
      <c r="M25" s="17">
        <v>27819875</v>
      </c>
      <c r="N25" s="17">
        <v>26217009</v>
      </c>
      <c r="O25" s="12">
        <f t="shared" si="1"/>
        <v>-5.7615859165434782E-2</v>
      </c>
    </row>
    <row r="26" spans="1:15">
      <c r="A26" s="42" t="s">
        <v>94</v>
      </c>
      <c r="B26" s="42" t="s">
        <v>93</v>
      </c>
      <c r="C26" s="21" t="s">
        <v>99</v>
      </c>
      <c r="D26" s="22">
        <v>3035928</v>
      </c>
      <c r="E26" s="22">
        <v>2159134</v>
      </c>
      <c r="F26" s="19">
        <f t="shared" si="0"/>
        <v>-0.2888059268862766</v>
      </c>
      <c r="J26" s="31" t="s">
        <v>94</v>
      </c>
      <c r="K26" s="31" t="s">
        <v>93</v>
      </c>
      <c r="L26" s="14" t="s">
        <v>99</v>
      </c>
      <c r="M26" s="17">
        <v>2898007</v>
      </c>
      <c r="N26" s="17">
        <v>2159134</v>
      </c>
      <c r="O26" s="12">
        <f t="shared" si="1"/>
        <v>-0.25495901148616962</v>
      </c>
    </row>
    <row r="27" spans="1:15">
      <c r="A27" s="42" t="s">
        <v>94</v>
      </c>
      <c r="B27" s="42" t="s">
        <v>93</v>
      </c>
      <c r="C27" s="21" t="s">
        <v>98</v>
      </c>
      <c r="D27" s="22">
        <v>1170060</v>
      </c>
      <c r="E27" s="22">
        <v>1152475</v>
      </c>
      <c r="F27" s="19">
        <f t="shared" si="0"/>
        <v>-1.5029143804591218E-2</v>
      </c>
      <c r="J27" s="31" t="s">
        <v>94</v>
      </c>
      <c r="K27" s="31" t="s">
        <v>93</v>
      </c>
      <c r="L27" s="14" t="s">
        <v>98</v>
      </c>
      <c r="M27" s="17">
        <v>1209639</v>
      </c>
      <c r="N27" s="17">
        <v>1152475</v>
      </c>
      <c r="O27" s="12">
        <f t="shared" si="1"/>
        <v>-4.7257074218010495E-2</v>
      </c>
    </row>
    <row r="28" spans="1:15">
      <c r="A28" s="42" t="s">
        <v>94</v>
      </c>
      <c r="B28" s="42" t="s">
        <v>93</v>
      </c>
      <c r="C28" s="21" t="s">
        <v>97</v>
      </c>
      <c r="D28" s="22">
        <v>1043674</v>
      </c>
      <c r="E28" s="22">
        <v>560010</v>
      </c>
      <c r="F28" s="19">
        <f t="shared" si="0"/>
        <v>-0.46342440263913826</v>
      </c>
      <c r="J28" s="31" t="s">
        <v>94</v>
      </c>
      <c r="K28" s="31" t="s">
        <v>93</v>
      </c>
      <c r="L28" s="14" t="s">
        <v>97</v>
      </c>
      <c r="M28" s="17">
        <v>1265722</v>
      </c>
      <c r="N28" s="17">
        <v>560010</v>
      </c>
      <c r="O28" s="12">
        <f t="shared" si="1"/>
        <v>-0.55755687267820264</v>
      </c>
    </row>
    <row r="29" spans="1:15">
      <c r="A29" s="42" t="s">
        <v>94</v>
      </c>
      <c r="B29" s="42" t="s">
        <v>93</v>
      </c>
      <c r="C29" s="21" t="s">
        <v>96</v>
      </c>
      <c r="D29" s="22">
        <v>515955</v>
      </c>
      <c r="E29" s="22">
        <v>713894</v>
      </c>
      <c r="F29" s="19">
        <f t="shared" si="0"/>
        <v>0.38363616982101151</v>
      </c>
      <c r="J29" s="31" t="s">
        <v>94</v>
      </c>
      <c r="K29" s="31" t="s">
        <v>93</v>
      </c>
      <c r="L29" s="14" t="s">
        <v>96</v>
      </c>
      <c r="M29" s="17">
        <v>820868</v>
      </c>
      <c r="N29" s="17">
        <v>713894</v>
      </c>
      <c r="O29" s="12">
        <f t="shared" si="1"/>
        <v>-0.13031815103037273</v>
      </c>
    </row>
    <row r="30" spans="1:15">
      <c r="A30" s="42" t="s">
        <v>94</v>
      </c>
      <c r="B30" s="42" t="s">
        <v>93</v>
      </c>
      <c r="C30" s="21" t="s">
        <v>95</v>
      </c>
      <c r="D30" s="22">
        <v>4992088</v>
      </c>
      <c r="E30" s="22">
        <v>4934797</v>
      </c>
      <c r="F30" s="19">
        <f t="shared" si="0"/>
        <v>-1.1476360192368404E-2</v>
      </c>
      <c r="J30" s="31" t="s">
        <v>94</v>
      </c>
      <c r="K30" s="31" t="s">
        <v>93</v>
      </c>
      <c r="L30" s="14" t="s">
        <v>95</v>
      </c>
      <c r="M30" s="17">
        <v>8343743</v>
      </c>
      <c r="N30" s="17">
        <v>4934797</v>
      </c>
      <c r="O30" s="12">
        <f t="shared" si="1"/>
        <v>-0.40856315924399877</v>
      </c>
    </row>
    <row r="31" spans="1:15">
      <c r="A31" s="42" t="s">
        <v>94</v>
      </c>
      <c r="B31" s="42" t="s">
        <v>93</v>
      </c>
      <c r="C31" s="21" t="s">
        <v>92</v>
      </c>
      <c r="D31" s="22">
        <v>6850542</v>
      </c>
      <c r="E31" s="22">
        <v>6063477</v>
      </c>
      <c r="F31" s="19">
        <f t="shared" si="0"/>
        <v>-0.11489090936162423</v>
      </c>
      <c r="J31" s="31" t="s">
        <v>94</v>
      </c>
      <c r="K31" s="31" t="s">
        <v>93</v>
      </c>
      <c r="L31" s="14" t="s">
        <v>92</v>
      </c>
      <c r="M31" s="17">
        <v>6877171</v>
      </c>
      <c r="N31" s="17">
        <v>6063477</v>
      </c>
      <c r="O31" s="12">
        <f t="shared" si="1"/>
        <v>-0.11831812819544549</v>
      </c>
    </row>
    <row r="32" spans="1:15">
      <c r="A32" s="42" t="s">
        <v>3</v>
      </c>
      <c r="B32" s="44" t="s">
        <v>0</v>
      </c>
      <c r="C32" s="45"/>
      <c r="D32" s="20">
        <v>150243876</v>
      </c>
      <c r="E32" s="20">
        <v>136317003</v>
      </c>
      <c r="F32" s="19">
        <f t="shared" si="0"/>
        <v>-9.2695112578165914E-2</v>
      </c>
      <c r="J32" s="31" t="s">
        <v>3</v>
      </c>
      <c r="K32" s="41" t="s">
        <v>0</v>
      </c>
      <c r="L32" s="34"/>
      <c r="M32" s="28">
        <v>145947449</v>
      </c>
      <c r="N32" s="28">
        <v>136317003</v>
      </c>
      <c r="O32" s="12">
        <f t="shared" si="1"/>
        <v>-6.5985709691986458E-2</v>
      </c>
    </row>
    <row r="33" spans="1:15">
      <c r="A33" s="42" t="s">
        <v>3</v>
      </c>
      <c r="B33" s="42" t="s">
        <v>66</v>
      </c>
      <c r="C33" s="24" t="s">
        <v>0</v>
      </c>
      <c r="D33" s="20">
        <v>127746510</v>
      </c>
      <c r="E33" s="20">
        <v>120293707</v>
      </c>
      <c r="F33" s="19">
        <f t="shared" si="0"/>
        <v>-5.8340560536644014E-2</v>
      </c>
      <c r="J33" s="31" t="s">
        <v>3</v>
      </c>
      <c r="K33" s="31" t="s">
        <v>66</v>
      </c>
      <c r="L33" s="29" t="s">
        <v>0</v>
      </c>
      <c r="M33" s="28">
        <v>124469962</v>
      </c>
      <c r="N33" s="28">
        <v>120293707</v>
      </c>
      <c r="O33" s="12">
        <f t="shared" si="1"/>
        <v>-3.3552312002794696E-2</v>
      </c>
    </row>
    <row r="34" spans="1:15">
      <c r="A34" s="42" t="s">
        <v>3</v>
      </c>
      <c r="B34" s="42" t="s">
        <v>66</v>
      </c>
      <c r="C34" s="21" t="s">
        <v>91</v>
      </c>
      <c r="D34" s="22">
        <v>376008</v>
      </c>
      <c r="E34" s="22">
        <v>100913</v>
      </c>
      <c r="F34" s="19">
        <f t="shared" si="0"/>
        <v>-0.73162007191336353</v>
      </c>
      <c r="J34" s="31" t="s">
        <v>3</v>
      </c>
      <c r="K34" s="31" t="s">
        <v>66</v>
      </c>
      <c r="L34" s="14" t="s">
        <v>91</v>
      </c>
      <c r="M34" s="17">
        <v>46021</v>
      </c>
      <c r="N34" s="17">
        <v>100913</v>
      </c>
      <c r="O34" s="12">
        <f t="shared" si="1"/>
        <v>1.1927598270354838</v>
      </c>
    </row>
    <row r="35" spans="1:15">
      <c r="A35" s="42" t="s">
        <v>3</v>
      </c>
      <c r="B35" s="42" t="s">
        <v>66</v>
      </c>
      <c r="C35" s="21" t="s">
        <v>90</v>
      </c>
      <c r="D35" s="22"/>
      <c r="E35" s="22">
        <v>6240</v>
      </c>
      <c r="J35" s="31" t="s">
        <v>3</v>
      </c>
      <c r="K35" s="31" t="s">
        <v>66</v>
      </c>
      <c r="L35" s="14" t="s">
        <v>90</v>
      </c>
      <c r="M35" s="17">
        <v>57598</v>
      </c>
      <c r="N35" s="17">
        <v>6240</v>
      </c>
      <c r="O35" s="12">
        <f t="shared" si="1"/>
        <v>-0.89166290496197786</v>
      </c>
    </row>
    <row r="36" spans="1:15">
      <c r="A36" s="42" t="s">
        <v>3</v>
      </c>
      <c r="B36" s="42" t="s">
        <v>66</v>
      </c>
      <c r="C36" s="21" t="s">
        <v>88</v>
      </c>
      <c r="D36" s="22">
        <v>97924603</v>
      </c>
      <c r="E36" s="22">
        <v>91535712</v>
      </c>
      <c r="F36" s="19">
        <f t="shared" ref="F36:F81" si="2">(E36-D36)/D36</f>
        <v>-6.5242960443761003E-2</v>
      </c>
      <c r="J36" s="31" t="s">
        <v>3</v>
      </c>
      <c r="K36" s="31" t="s">
        <v>66</v>
      </c>
      <c r="L36" s="14" t="s">
        <v>88</v>
      </c>
      <c r="M36" s="17">
        <v>94839748</v>
      </c>
      <c r="N36" s="17">
        <v>91535712</v>
      </c>
      <c r="O36" s="12">
        <f t="shared" si="1"/>
        <v>-3.4838093412057569E-2</v>
      </c>
    </row>
    <row r="37" spans="1:15">
      <c r="A37" s="42" t="s">
        <v>3</v>
      </c>
      <c r="B37" s="42" t="s">
        <v>66</v>
      </c>
      <c r="C37" s="21" t="s">
        <v>86</v>
      </c>
      <c r="D37" s="22">
        <v>2000</v>
      </c>
      <c r="E37" s="22"/>
      <c r="F37" s="19">
        <f t="shared" si="2"/>
        <v>-1</v>
      </c>
      <c r="J37" s="31" t="s">
        <v>3</v>
      </c>
      <c r="K37" s="31" t="s">
        <v>66</v>
      </c>
      <c r="L37" s="14" t="s">
        <v>84</v>
      </c>
      <c r="M37" s="17">
        <v>1128203</v>
      </c>
      <c r="N37" s="17">
        <v>2400929</v>
      </c>
      <c r="O37" s="12">
        <f t="shared" si="1"/>
        <v>1.1281001734616909</v>
      </c>
    </row>
    <row r="38" spans="1:15">
      <c r="A38" s="42" t="s">
        <v>3</v>
      </c>
      <c r="B38" s="42" t="s">
        <v>66</v>
      </c>
      <c r="C38" s="21" t="s">
        <v>85</v>
      </c>
      <c r="D38" s="22">
        <v>200</v>
      </c>
      <c r="E38" s="22"/>
      <c r="F38" s="19">
        <f t="shared" si="2"/>
        <v>-1</v>
      </c>
      <c r="J38" s="31" t="s">
        <v>3</v>
      </c>
      <c r="K38" s="31" t="s">
        <v>66</v>
      </c>
      <c r="L38" s="14" t="s">
        <v>83</v>
      </c>
      <c r="M38" s="17">
        <v>4728439</v>
      </c>
      <c r="N38" s="17">
        <v>3075110</v>
      </c>
      <c r="O38" s="12">
        <f t="shared" si="1"/>
        <v>-0.3496564088063735</v>
      </c>
    </row>
    <row r="39" spans="1:15">
      <c r="A39" s="42" t="s">
        <v>3</v>
      </c>
      <c r="B39" s="42" t="s">
        <v>66</v>
      </c>
      <c r="C39" s="21" t="s">
        <v>84</v>
      </c>
      <c r="D39" s="22">
        <v>1766714</v>
      </c>
      <c r="E39" s="22">
        <v>2400929</v>
      </c>
      <c r="F39" s="19">
        <f t="shared" si="2"/>
        <v>0.35898000468666691</v>
      </c>
      <c r="J39" s="31" t="s">
        <v>3</v>
      </c>
      <c r="K39" s="31" t="s">
        <v>66</v>
      </c>
      <c r="L39" s="14" t="s">
        <v>82</v>
      </c>
      <c r="M39" s="17">
        <v>1997120</v>
      </c>
      <c r="N39" s="17">
        <v>1780666</v>
      </c>
      <c r="O39" s="12">
        <f t="shared" si="1"/>
        <v>-0.10838307162313732</v>
      </c>
    </row>
    <row r="40" spans="1:15">
      <c r="A40" s="42" t="s">
        <v>3</v>
      </c>
      <c r="B40" s="42" t="s">
        <v>66</v>
      </c>
      <c r="C40" s="21" t="s">
        <v>83</v>
      </c>
      <c r="D40" s="22">
        <v>4152425</v>
      </c>
      <c r="E40" s="22">
        <v>3075110</v>
      </c>
      <c r="F40" s="19">
        <f t="shared" si="2"/>
        <v>-0.25944237403444975</v>
      </c>
      <c r="J40" s="31" t="s">
        <v>3</v>
      </c>
      <c r="K40" s="31" t="s">
        <v>66</v>
      </c>
      <c r="L40" s="14" t="s">
        <v>81</v>
      </c>
      <c r="M40" s="17">
        <v>31636</v>
      </c>
      <c r="N40" s="17">
        <v>139794</v>
      </c>
      <c r="O40" s="12">
        <f t="shared" si="1"/>
        <v>3.4188266531799214</v>
      </c>
    </row>
    <row r="41" spans="1:15">
      <c r="A41" s="42" t="s">
        <v>3</v>
      </c>
      <c r="B41" s="42" t="s">
        <v>66</v>
      </c>
      <c r="C41" s="21" t="s">
        <v>82</v>
      </c>
      <c r="D41" s="22">
        <v>2387674</v>
      </c>
      <c r="E41" s="22">
        <v>1780666</v>
      </c>
      <c r="F41" s="19">
        <f t="shared" si="2"/>
        <v>-0.25422566062201124</v>
      </c>
      <c r="J41" s="31" t="s">
        <v>3</v>
      </c>
      <c r="K41" s="31" t="s">
        <v>66</v>
      </c>
      <c r="L41" s="14" t="s">
        <v>80</v>
      </c>
      <c r="M41" s="17">
        <v>6240821</v>
      </c>
      <c r="N41" s="17">
        <v>5809546</v>
      </c>
      <c r="O41" s="12">
        <f t="shared" si="1"/>
        <v>-6.9105491088432114E-2</v>
      </c>
    </row>
    <row r="42" spans="1:15">
      <c r="A42" s="42" t="s">
        <v>3</v>
      </c>
      <c r="B42" s="42" t="s">
        <v>66</v>
      </c>
      <c r="C42" s="21" t="s">
        <v>81</v>
      </c>
      <c r="D42" s="22">
        <v>317846</v>
      </c>
      <c r="E42" s="22">
        <v>139794</v>
      </c>
      <c r="F42" s="19">
        <f t="shared" si="2"/>
        <v>-0.56018323338975484</v>
      </c>
      <c r="J42" s="31" t="s">
        <v>3</v>
      </c>
      <c r="K42" s="31" t="s">
        <v>66</v>
      </c>
      <c r="L42" s="14" t="s">
        <v>79</v>
      </c>
      <c r="M42" s="17">
        <v>6320</v>
      </c>
      <c r="N42" s="17"/>
      <c r="O42" s="12">
        <f t="shared" si="1"/>
        <v>-1</v>
      </c>
    </row>
    <row r="43" spans="1:15">
      <c r="A43" s="42" t="s">
        <v>3</v>
      </c>
      <c r="B43" s="42" t="s">
        <v>66</v>
      </c>
      <c r="C43" s="21" t="s">
        <v>80</v>
      </c>
      <c r="D43" s="22">
        <v>5787644</v>
      </c>
      <c r="E43" s="22">
        <v>5809546</v>
      </c>
      <c r="F43" s="19">
        <f t="shared" si="2"/>
        <v>3.7842686937897357E-3</v>
      </c>
      <c r="J43" s="31" t="s">
        <v>3</v>
      </c>
      <c r="K43" s="31" t="s">
        <v>66</v>
      </c>
      <c r="L43" s="14" t="s">
        <v>77</v>
      </c>
      <c r="M43" s="17">
        <v>7277</v>
      </c>
      <c r="N43" s="17"/>
      <c r="O43" s="12">
        <f t="shared" si="1"/>
        <v>-1</v>
      </c>
    </row>
    <row r="44" spans="1:15">
      <c r="A44" s="42" t="s">
        <v>3</v>
      </c>
      <c r="B44" s="42" t="s">
        <v>66</v>
      </c>
      <c r="C44" s="21" t="s">
        <v>78</v>
      </c>
      <c r="D44" s="22">
        <v>9648</v>
      </c>
      <c r="E44" s="22"/>
      <c r="F44" s="19">
        <f t="shared" si="2"/>
        <v>-1</v>
      </c>
      <c r="J44" s="31" t="s">
        <v>3</v>
      </c>
      <c r="K44" s="31" t="s">
        <v>66</v>
      </c>
      <c r="L44" s="14" t="s">
        <v>75</v>
      </c>
      <c r="M44" s="17">
        <v>18020</v>
      </c>
      <c r="N44" s="17">
        <v>10294</v>
      </c>
      <c r="O44" s="12">
        <f t="shared" si="1"/>
        <v>-0.42874583795782462</v>
      </c>
    </row>
    <row r="45" spans="1:15">
      <c r="A45" s="42" t="s">
        <v>3</v>
      </c>
      <c r="B45" s="42" t="s">
        <v>66</v>
      </c>
      <c r="C45" s="21" t="s">
        <v>75</v>
      </c>
      <c r="D45" s="22">
        <v>143164</v>
      </c>
      <c r="E45" s="22">
        <v>10294</v>
      </c>
      <c r="F45" s="19">
        <f t="shared" si="2"/>
        <v>-0.92809644882791764</v>
      </c>
      <c r="J45" s="31" t="s">
        <v>3</v>
      </c>
      <c r="K45" s="31" t="s">
        <v>66</v>
      </c>
      <c r="L45" s="14" t="s">
        <v>74</v>
      </c>
      <c r="M45" s="17">
        <v>96107</v>
      </c>
      <c r="N45" s="17">
        <v>58906</v>
      </c>
      <c r="O45" s="12">
        <f t="shared" si="1"/>
        <v>-0.38707898488143422</v>
      </c>
    </row>
    <row r="46" spans="1:15">
      <c r="A46" s="42" t="s">
        <v>3</v>
      </c>
      <c r="B46" s="42" t="s">
        <v>66</v>
      </c>
      <c r="C46" s="21" t="s">
        <v>74</v>
      </c>
      <c r="D46" s="22">
        <v>94580</v>
      </c>
      <c r="E46" s="22">
        <v>58906</v>
      </c>
      <c r="F46" s="19">
        <f t="shared" si="2"/>
        <v>-0.37718333685768662</v>
      </c>
      <c r="J46" s="31" t="s">
        <v>3</v>
      </c>
      <c r="K46" s="31" t="s">
        <v>66</v>
      </c>
      <c r="L46" s="14" t="s">
        <v>72</v>
      </c>
      <c r="M46" s="17">
        <v>63253</v>
      </c>
      <c r="N46" s="17">
        <v>104838</v>
      </c>
      <c r="O46" s="12">
        <f t="shared" si="1"/>
        <v>0.65743917284555675</v>
      </c>
    </row>
    <row r="47" spans="1:15">
      <c r="A47" s="42" t="s">
        <v>3</v>
      </c>
      <c r="B47" s="42" t="s">
        <v>66</v>
      </c>
      <c r="C47" s="21" t="s">
        <v>73</v>
      </c>
      <c r="D47" s="22">
        <v>26433</v>
      </c>
      <c r="E47" s="22"/>
      <c r="F47" s="19">
        <f t="shared" si="2"/>
        <v>-1</v>
      </c>
      <c r="J47" s="31" t="s">
        <v>3</v>
      </c>
      <c r="K47" s="31" t="s">
        <v>66</v>
      </c>
      <c r="L47" s="14" t="s">
        <v>71</v>
      </c>
      <c r="M47" s="17">
        <v>121978</v>
      </c>
      <c r="N47" s="17">
        <v>34296</v>
      </c>
      <c r="O47" s="12">
        <f t="shared" si="1"/>
        <v>-0.71883454393415203</v>
      </c>
    </row>
    <row r="48" spans="1:15">
      <c r="A48" s="42" t="s">
        <v>3</v>
      </c>
      <c r="B48" s="42" t="s">
        <v>66</v>
      </c>
      <c r="C48" s="21" t="s">
        <v>72</v>
      </c>
      <c r="D48" s="22">
        <v>175922</v>
      </c>
      <c r="E48" s="22">
        <v>104838</v>
      </c>
      <c r="F48" s="19">
        <f t="shared" si="2"/>
        <v>-0.40406543809188161</v>
      </c>
      <c r="J48" s="31" t="s">
        <v>3</v>
      </c>
      <c r="K48" s="31" t="s">
        <v>66</v>
      </c>
      <c r="L48" s="14" t="s">
        <v>70</v>
      </c>
      <c r="M48" s="17">
        <v>88194</v>
      </c>
      <c r="N48" s="17">
        <v>70767</v>
      </c>
      <c r="O48" s="12">
        <f t="shared" si="1"/>
        <v>-0.19759847608680864</v>
      </c>
    </row>
    <row r="49" spans="1:15">
      <c r="A49" s="42" t="s">
        <v>3</v>
      </c>
      <c r="B49" s="42" t="s">
        <v>66</v>
      </c>
      <c r="C49" s="21" t="s">
        <v>71</v>
      </c>
      <c r="D49" s="22">
        <v>641040</v>
      </c>
      <c r="E49" s="22">
        <v>34296</v>
      </c>
      <c r="F49" s="19">
        <f t="shared" si="2"/>
        <v>-0.94649943841257955</v>
      </c>
      <c r="J49" s="31" t="s">
        <v>3</v>
      </c>
      <c r="K49" s="31" t="s">
        <v>66</v>
      </c>
      <c r="L49" s="14" t="s">
        <v>69</v>
      </c>
      <c r="M49" s="17">
        <v>6112</v>
      </c>
      <c r="N49" s="17"/>
      <c r="O49" s="12">
        <f t="shared" si="1"/>
        <v>-1</v>
      </c>
    </row>
    <row r="50" spans="1:15">
      <c r="A50" s="42" t="s">
        <v>3</v>
      </c>
      <c r="B50" s="42" t="s">
        <v>66</v>
      </c>
      <c r="C50" s="21" t="s">
        <v>70</v>
      </c>
      <c r="D50" s="22">
        <v>70307</v>
      </c>
      <c r="E50" s="22">
        <v>70767</v>
      </c>
      <c r="F50" s="19">
        <f t="shared" si="2"/>
        <v>6.542734009415848E-3</v>
      </c>
      <c r="J50" s="31" t="s">
        <v>3</v>
      </c>
      <c r="K50" s="31" t="s">
        <v>66</v>
      </c>
      <c r="L50" s="14" t="s">
        <v>68</v>
      </c>
      <c r="M50" s="17">
        <v>644903</v>
      </c>
      <c r="N50" s="17">
        <v>847593</v>
      </c>
      <c r="O50" s="12">
        <f t="shared" si="1"/>
        <v>0.31429532813461869</v>
      </c>
    </row>
    <row r="51" spans="1:15">
      <c r="A51" s="42" t="s">
        <v>3</v>
      </c>
      <c r="B51" s="42" t="s">
        <v>66</v>
      </c>
      <c r="C51" s="21" t="s">
        <v>69</v>
      </c>
      <c r="D51" s="22">
        <v>2797</v>
      </c>
      <c r="E51" s="22"/>
      <c r="F51" s="19">
        <f t="shared" si="2"/>
        <v>-1</v>
      </c>
      <c r="J51" s="31" t="s">
        <v>3</v>
      </c>
      <c r="K51" s="31" t="s">
        <v>66</v>
      </c>
      <c r="L51" s="14" t="s">
        <v>67</v>
      </c>
      <c r="M51" s="17">
        <v>157165</v>
      </c>
      <c r="N51" s="17">
        <v>148691</v>
      </c>
      <c r="O51" s="12">
        <f t="shared" si="1"/>
        <v>-5.3917857029236786E-2</v>
      </c>
    </row>
    <row r="52" spans="1:15">
      <c r="A52" s="42" t="s">
        <v>3</v>
      </c>
      <c r="B52" s="42" t="s">
        <v>66</v>
      </c>
      <c r="C52" s="21" t="s">
        <v>68</v>
      </c>
      <c r="D52" s="22">
        <v>823980</v>
      </c>
      <c r="E52" s="22">
        <v>847593</v>
      </c>
      <c r="F52" s="19">
        <f t="shared" si="2"/>
        <v>2.8657248962353454E-2</v>
      </c>
      <c r="J52" s="31" t="s">
        <v>3</v>
      </c>
      <c r="K52" s="31" t="s">
        <v>66</v>
      </c>
      <c r="L52" s="14" t="s">
        <v>65</v>
      </c>
      <c r="M52" s="17">
        <v>14191047</v>
      </c>
      <c r="N52" s="17">
        <v>14169412</v>
      </c>
      <c r="O52" s="12">
        <f t="shared" si="1"/>
        <v>-1.5245527690803927E-3</v>
      </c>
    </row>
    <row r="53" spans="1:15">
      <c r="A53" s="42" t="s">
        <v>3</v>
      </c>
      <c r="B53" s="42" t="s">
        <v>66</v>
      </c>
      <c r="C53" s="21" t="s">
        <v>67</v>
      </c>
      <c r="D53" s="22">
        <v>296975</v>
      </c>
      <c r="E53" s="22">
        <v>148691</v>
      </c>
      <c r="F53" s="19">
        <f t="shared" si="2"/>
        <v>-0.4993147571344389</v>
      </c>
      <c r="J53" s="31" t="s">
        <v>3</v>
      </c>
      <c r="K53" s="31" t="s">
        <v>55</v>
      </c>
      <c r="L53" s="29" t="s">
        <v>0</v>
      </c>
      <c r="M53" s="28">
        <v>1943446</v>
      </c>
      <c r="N53" s="28">
        <v>1834847</v>
      </c>
      <c r="O53" s="12">
        <f t="shared" si="1"/>
        <v>-5.5879607665970651E-2</v>
      </c>
    </row>
    <row r="54" spans="1:15">
      <c r="A54" s="42" t="s">
        <v>3</v>
      </c>
      <c r="B54" s="42" t="s">
        <v>66</v>
      </c>
      <c r="C54" s="21" t="s">
        <v>65</v>
      </c>
      <c r="D54" s="22">
        <v>12746550</v>
      </c>
      <c r="E54" s="22">
        <v>14169412</v>
      </c>
      <c r="F54" s="19">
        <f t="shared" si="2"/>
        <v>0.11162722462156427</v>
      </c>
      <c r="J54" s="31" t="s">
        <v>3</v>
      </c>
      <c r="K54" s="31" t="s">
        <v>55</v>
      </c>
      <c r="L54" s="14" t="s">
        <v>64</v>
      </c>
      <c r="M54" s="17">
        <v>70123</v>
      </c>
      <c r="N54" s="17">
        <v>17988</v>
      </c>
      <c r="O54" s="12">
        <f t="shared" si="1"/>
        <v>-0.74347931491807251</v>
      </c>
    </row>
    <row r="55" spans="1:15">
      <c r="A55" s="42" t="s">
        <v>3</v>
      </c>
      <c r="B55" s="42" t="s">
        <v>55</v>
      </c>
      <c r="C55" s="24" t="s">
        <v>0</v>
      </c>
      <c r="D55" s="20">
        <v>1650863</v>
      </c>
      <c r="E55" s="20">
        <v>1834847</v>
      </c>
      <c r="F55" s="19">
        <f t="shared" si="2"/>
        <v>0.11144716430133815</v>
      </c>
      <c r="J55" s="31" t="s">
        <v>3</v>
      </c>
      <c r="K55" s="31" t="s">
        <v>55</v>
      </c>
      <c r="L55" s="14" t="s">
        <v>63</v>
      </c>
      <c r="M55" s="17">
        <v>7239</v>
      </c>
      <c r="N55" s="17"/>
      <c r="O55" s="12">
        <f t="shared" si="1"/>
        <v>-1</v>
      </c>
    </row>
    <row r="56" spans="1:15">
      <c r="A56" s="42" t="s">
        <v>3</v>
      </c>
      <c r="B56" s="42" t="s">
        <v>55</v>
      </c>
      <c r="C56" s="21" t="s">
        <v>64</v>
      </c>
      <c r="D56" s="22">
        <v>17049</v>
      </c>
      <c r="E56" s="22">
        <v>17988</v>
      </c>
      <c r="F56" s="19">
        <f t="shared" si="2"/>
        <v>5.5076544078831606E-2</v>
      </c>
      <c r="J56" s="31" t="s">
        <v>3</v>
      </c>
      <c r="K56" s="31" t="s">
        <v>55</v>
      </c>
      <c r="L56" s="14" t="s">
        <v>62</v>
      </c>
      <c r="M56" s="17">
        <v>12607</v>
      </c>
      <c r="N56" s="17"/>
      <c r="O56" s="12">
        <f t="shared" si="1"/>
        <v>-1</v>
      </c>
    </row>
    <row r="57" spans="1:15">
      <c r="A57" s="42" t="s">
        <v>3</v>
      </c>
      <c r="B57" s="42" t="s">
        <v>55</v>
      </c>
      <c r="C57" s="21" t="s">
        <v>63</v>
      </c>
      <c r="D57" s="22">
        <v>10000</v>
      </c>
      <c r="E57" s="22"/>
      <c r="F57" s="19">
        <f t="shared" si="2"/>
        <v>-1</v>
      </c>
      <c r="J57" s="31" t="s">
        <v>3</v>
      </c>
      <c r="K57" s="31" t="s">
        <v>55</v>
      </c>
      <c r="L57" s="14" t="s">
        <v>61</v>
      </c>
      <c r="M57" s="17">
        <v>192223</v>
      </c>
      <c r="N57" s="17">
        <v>161431</v>
      </c>
      <c r="O57" s="12">
        <f t="shared" si="1"/>
        <v>-0.16018894721235233</v>
      </c>
    </row>
    <row r="58" spans="1:15">
      <c r="A58" s="42" t="s">
        <v>3</v>
      </c>
      <c r="B58" s="42" t="s">
        <v>55</v>
      </c>
      <c r="C58" s="21" t="s">
        <v>62</v>
      </c>
      <c r="D58" s="22">
        <v>11183</v>
      </c>
      <c r="E58" s="22"/>
      <c r="F58" s="19">
        <f t="shared" si="2"/>
        <v>-1</v>
      </c>
      <c r="J58" s="31" t="s">
        <v>3</v>
      </c>
      <c r="K58" s="31" t="s">
        <v>55</v>
      </c>
      <c r="L58" s="14" t="s">
        <v>59</v>
      </c>
      <c r="M58" s="17">
        <v>53705</v>
      </c>
      <c r="N58" s="17"/>
      <c r="O58" s="12">
        <f t="shared" si="1"/>
        <v>-1</v>
      </c>
    </row>
    <row r="59" spans="1:15">
      <c r="A59" s="42" t="s">
        <v>3</v>
      </c>
      <c r="B59" s="42" t="s">
        <v>55</v>
      </c>
      <c r="C59" s="21" t="s">
        <v>61</v>
      </c>
      <c r="D59" s="22">
        <v>82527</v>
      </c>
      <c r="E59" s="22">
        <v>161431</v>
      </c>
      <c r="F59" s="19">
        <f t="shared" si="2"/>
        <v>0.95609921601415293</v>
      </c>
      <c r="J59" s="31" t="s">
        <v>3</v>
      </c>
      <c r="K59" s="31" t="s">
        <v>55</v>
      </c>
      <c r="L59" s="14" t="s">
        <v>186</v>
      </c>
      <c r="M59" s="17">
        <v>4722</v>
      </c>
      <c r="N59" s="17"/>
      <c r="O59" s="12">
        <f t="shared" si="1"/>
        <v>-1</v>
      </c>
    </row>
    <row r="60" spans="1:15">
      <c r="A60" s="42" t="s">
        <v>3</v>
      </c>
      <c r="B60" s="42" t="s">
        <v>55</v>
      </c>
      <c r="C60" s="21" t="s">
        <v>60</v>
      </c>
      <c r="D60" s="22">
        <v>26475</v>
      </c>
      <c r="E60" s="22"/>
      <c r="F60" s="19">
        <f t="shared" si="2"/>
        <v>-1</v>
      </c>
      <c r="J60" s="31" t="s">
        <v>3</v>
      </c>
      <c r="K60" s="31" t="s">
        <v>55</v>
      </c>
      <c r="L60" s="14" t="s">
        <v>58</v>
      </c>
      <c r="M60" s="17">
        <v>95097</v>
      </c>
      <c r="N60" s="17">
        <v>36793</v>
      </c>
      <c r="O60" s="12">
        <f t="shared" si="1"/>
        <v>-0.61310030810645977</v>
      </c>
    </row>
    <row r="61" spans="1:15">
      <c r="A61" s="42" t="s">
        <v>3</v>
      </c>
      <c r="B61" s="42" t="s">
        <v>55</v>
      </c>
      <c r="C61" s="21" t="s">
        <v>59</v>
      </c>
      <c r="D61" s="22">
        <v>20000</v>
      </c>
      <c r="E61" s="22"/>
      <c r="F61" s="19">
        <f t="shared" si="2"/>
        <v>-1</v>
      </c>
      <c r="J61" s="31" t="s">
        <v>3</v>
      </c>
      <c r="K61" s="31" t="s">
        <v>55</v>
      </c>
      <c r="L61" s="14" t="s">
        <v>56</v>
      </c>
      <c r="M61" s="17">
        <v>230067</v>
      </c>
      <c r="N61" s="17">
        <v>273864</v>
      </c>
      <c r="O61" s="12">
        <f t="shared" si="1"/>
        <v>0.19036628460405011</v>
      </c>
    </row>
    <row r="62" spans="1:15">
      <c r="A62" s="42" t="s">
        <v>3</v>
      </c>
      <c r="B62" s="42" t="s">
        <v>55</v>
      </c>
      <c r="C62" s="21" t="s">
        <v>58</v>
      </c>
      <c r="D62" s="22">
        <v>164887</v>
      </c>
      <c r="E62" s="22">
        <v>36793</v>
      </c>
      <c r="F62" s="19">
        <f t="shared" si="2"/>
        <v>-0.77685930364431399</v>
      </c>
      <c r="J62" s="31" t="s">
        <v>3</v>
      </c>
      <c r="K62" s="31" t="s">
        <v>55</v>
      </c>
      <c r="L62" s="14" t="s">
        <v>54</v>
      </c>
      <c r="M62" s="17">
        <v>1277663</v>
      </c>
      <c r="N62" s="17">
        <v>1344771</v>
      </c>
      <c r="O62" s="12">
        <f t="shared" si="1"/>
        <v>5.2524022375227269E-2</v>
      </c>
    </row>
    <row r="63" spans="1:15">
      <c r="A63" s="42" t="s">
        <v>3</v>
      </c>
      <c r="B63" s="42" t="s">
        <v>55</v>
      </c>
      <c r="C63" s="21" t="s">
        <v>57</v>
      </c>
      <c r="D63" s="22">
        <v>1500</v>
      </c>
      <c r="E63" s="22"/>
      <c r="F63" s="19">
        <f t="shared" si="2"/>
        <v>-1</v>
      </c>
      <c r="J63" s="31" t="s">
        <v>3</v>
      </c>
      <c r="K63" s="31" t="s">
        <v>45</v>
      </c>
      <c r="L63" s="29" t="s">
        <v>0</v>
      </c>
      <c r="M63" s="28">
        <v>2751409</v>
      </c>
      <c r="N63" s="28">
        <v>2720546</v>
      </c>
      <c r="O63" s="12">
        <f t="shared" si="1"/>
        <v>-1.1217161825086711E-2</v>
      </c>
    </row>
    <row r="64" spans="1:15">
      <c r="A64" s="42" t="s">
        <v>3</v>
      </c>
      <c r="B64" s="42" t="s">
        <v>55</v>
      </c>
      <c r="C64" s="21" t="s">
        <v>56</v>
      </c>
      <c r="D64" s="22">
        <v>294332</v>
      </c>
      <c r="E64" s="22">
        <v>273864</v>
      </c>
      <c r="F64" s="19">
        <f t="shared" si="2"/>
        <v>-6.9540518869847662E-2</v>
      </c>
      <c r="J64" s="31" t="s">
        <v>3</v>
      </c>
      <c r="K64" s="31" t="s">
        <v>45</v>
      </c>
      <c r="L64" s="14" t="s">
        <v>51</v>
      </c>
      <c r="M64" s="17">
        <v>2722019</v>
      </c>
      <c r="N64" s="17">
        <v>2720546</v>
      </c>
      <c r="O64" s="12">
        <f t="shared" si="1"/>
        <v>-5.4114243875593815E-4</v>
      </c>
    </row>
    <row r="65" spans="1:15">
      <c r="A65" s="42" t="s">
        <v>3</v>
      </c>
      <c r="B65" s="42" t="s">
        <v>55</v>
      </c>
      <c r="C65" s="21" t="s">
        <v>54</v>
      </c>
      <c r="D65" s="22">
        <v>1022910</v>
      </c>
      <c r="E65" s="22">
        <v>1344771</v>
      </c>
      <c r="F65" s="19">
        <f t="shared" si="2"/>
        <v>0.3146523154529724</v>
      </c>
      <c r="J65" s="31" t="s">
        <v>3</v>
      </c>
      <c r="K65" s="31" t="s">
        <v>45</v>
      </c>
      <c r="L65" s="14" t="s">
        <v>48</v>
      </c>
      <c r="M65" s="17">
        <v>27080</v>
      </c>
      <c r="N65" s="17"/>
      <c r="O65" s="12">
        <f t="shared" si="1"/>
        <v>-1</v>
      </c>
    </row>
    <row r="66" spans="1:15">
      <c r="A66" s="42" t="s">
        <v>3</v>
      </c>
      <c r="B66" s="42" t="s">
        <v>45</v>
      </c>
      <c r="C66" s="24" t="s">
        <v>0</v>
      </c>
      <c r="D66" s="20">
        <v>3279622</v>
      </c>
      <c r="E66" s="20">
        <v>2720546</v>
      </c>
      <c r="F66" s="19">
        <f t="shared" si="2"/>
        <v>-0.17046964558720487</v>
      </c>
      <c r="J66" s="31" t="s">
        <v>3</v>
      </c>
      <c r="K66" s="31" t="s">
        <v>45</v>
      </c>
      <c r="L66" s="14" t="s">
        <v>167</v>
      </c>
      <c r="M66" s="17">
        <v>500</v>
      </c>
      <c r="N66" s="17"/>
      <c r="O66" s="12">
        <f t="shared" si="1"/>
        <v>-1</v>
      </c>
    </row>
    <row r="67" spans="1:15">
      <c r="A67" s="42" t="s">
        <v>3</v>
      </c>
      <c r="B67" s="42" t="s">
        <v>45</v>
      </c>
      <c r="C67" s="21" t="s">
        <v>53</v>
      </c>
      <c r="D67" s="22">
        <v>6550</v>
      </c>
      <c r="E67" s="22"/>
      <c r="F67" s="19">
        <f t="shared" si="2"/>
        <v>-1</v>
      </c>
      <c r="J67" s="31" t="s">
        <v>3</v>
      </c>
      <c r="K67" s="31" t="s">
        <v>45</v>
      </c>
      <c r="L67" s="14" t="s">
        <v>44</v>
      </c>
      <c r="M67" s="17">
        <v>1810</v>
      </c>
      <c r="N67" s="17"/>
      <c r="O67" s="12">
        <f t="shared" si="1"/>
        <v>-1</v>
      </c>
    </row>
    <row r="68" spans="1:15">
      <c r="A68" s="42" t="s">
        <v>3</v>
      </c>
      <c r="B68" s="42" t="s">
        <v>45</v>
      </c>
      <c r="C68" s="21" t="s">
        <v>51</v>
      </c>
      <c r="D68" s="22">
        <v>3219055</v>
      </c>
      <c r="E68" s="22">
        <v>2720546</v>
      </c>
      <c r="F68" s="19">
        <f t="shared" si="2"/>
        <v>-0.15486190823083171</v>
      </c>
      <c r="J68" s="31" t="s">
        <v>3</v>
      </c>
      <c r="K68" s="31" t="s">
        <v>28</v>
      </c>
      <c r="L68" s="29" t="s">
        <v>0</v>
      </c>
      <c r="M68" s="28">
        <v>1011306</v>
      </c>
      <c r="N68" s="28">
        <v>745376</v>
      </c>
      <c r="O68" s="12">
        <f t="shared" ref="O68:O99" si="3">(N68-M68)/M68</f>
        <v>-0.26295700806679678</v>
      </c>
    </row>
    <row r="69" spans="1:15">
      <c r="A69" s="42" t="s">
        <v>3</v>
      </c>
      <c r="B69" s="42" t="s">
        <v>45</v>
      </c>
      <c r="C69" s="21" t="s">
        <v>50</v>
      </c>
      <c r="D69" s="22">
        <v>2944</v>
      </c>
      <c r="E69" s="22"/>
      <c r="F69" s="19">
        <f t="shared" si="2"/>
        <v>-1</v>
      </c>
      <c r="J69" s="31" t="s">
        <v>3</v>
      </c>
      <c r="K69" s="31" t="s">
        <v>28</v>
      </c>
      <c r="L69" s="14" t="s">
        <v>43</v>
      </c>
      <c r="M69" s="17">
        <v>1125</v>
      </c>
      <c r="N69" s="17"/>
      <c r="O69" s="12">
        <f t="shared" si="3"/>
        <v>-1</v>
      </c>
    </row>
    <row r="70" spans="1:15">
      <c r="A70" s="42" t="s">
        <v>3</v>
      </c>
      <c r="B70" s="42" t="s">
        <v>45</v>
      </c>
      <c r="C70" s="21" t="s">
        <v>48</v>
      </c>
      <c r="D70" s="22">
        <v>3573</v>
      </c>
      <c r="E70" s="22"/>
      <c r="F70" s="19">
        <f t="shared" si="2"/>
        <v>-1</v>
      </c>
      <c r="J70" s="31" t="s">
        <v>3</v>
      </c>
      <c r="K70" s="31" t="s">
        <v>28</v>
      </c>
      <c r="L70" s="14" t="s">
        <v>42</v>
      </c>
      <c r="M70" s="17">
        <v>28197</v>
      </c>
      <c r="N70" s="17">
        <v>1524</v>
      </c>
      <c r="O70" s="12">
        <f t="shared" si="3"/>
        <v>-0.94595169698904136</v>
      </c>
    </row>
    <row r="71" spans="1:15">
      <c r="A71" s="42" t="s">
        <v>3</v>
      </c>
      <c r="B71" s="42" t="s">
        <v>45</v>
      </c>
      <c r="C71" s="21" t="s">
        <v>46</v>
      </c>
      <c r="D71" s="22">
        <v>27500</v>
      </c>
      <c r="E71" s="22"/>
      <c r="F71" s="19">
        <f t="shared" si="2"/>
        <v>-1</v>
      </c>
      <c r="J71" s="31" t="s">
        <v>3</v>
      </c>
      <c r="K71" s="31" t="s">
        <v>28</v>
      </c>
      <c r="L71" s="14" t="s">
        <v>40</v>
      </c>
      <c r="M71" s="17">
        <v>6166</v>
      </c>
      <c r="N71" s="17"/>
      <c r="O71" s="12">
        <f t="shared" si="3"/>
        <v>-1</v>
      </c>
    </row>
    <row r="72" spans="1:15">
      <c r="A72" s="42" t="s">
        <v>3</v>
      </c>
      <c r="B72" s="42" t="s">
        <v>45</v>
      </c>
      <c r="C72" s="21" t="s">
        <v>44</v>
      </c>
      <c r="D72" s="22">
        <v>20000</v>
      </c>
      <c r="E72" s="22"/>
      <c r="F72" s="19">
        <f t="shared" si="2"/>
        <v>-1</v>
      </c>
      <c r="J72" s="31" t="s">
        <v>3</v>
      </c>
      <c r="K72" s="31" t="s">
        <v>28</v>
      </c>
      <c r="L72" s="14" t="s">
        <v>39</v>
      </c>
      <c r="M72" s="17">
        <v>420101</v>
      </c>
      <c r="N72" s="17">
        <v>485597</v>
      </c>
      <c r="O72" s="12">
        <f t="shared" si="3"/>
        <v>0.15590536561445939</v>
      </c>
    </row>
    <row r="73" spans="1:15">
      <c r="A73" s="42" t="s">
        <v>3</v>
      </c>
      <c r="B73" s="42" t="s">
        <v>28</v>
      </c>
      <c r="C73" s="24" t="s">
        <v>0</v>
      </c>
      <c r="D73" s="20">
        <v>1611027</v>
      </c>
      <c r="E73" s="20">
        <v>745376</v>
      </c>
      <c r="F73" s="19">
        <f t="shared" si="2"/>
        <v>-0.5373286729520983</v>
      </c>
      <c r="J73" s="31" t="s">
        <v>3</v>
      </c>
      <c r="K73" s="31" t="s">
        <v>28</v>
      </c>
      <c r="L73" s="14" t="s">
        <v>38</v>
      </c>
      <c r="M73" s="17">
        <v>600</v>
      </c>
      <c r="N73" s="17"/>
      <c r="O73" s="12">
        <f t="shared" si="3"/>
        <v>-1</v>
      </c>
    </row>
    <row r="74" spans="1:15">
      <c r="A74" s="42" t="s">
        <v>3</v>
      </c>
      <c r="B74" s="42" t="s">
        <v>28</v>
      </c>
      <c r="C74" s="21" t="s">
        <v>42</v>
      </c>
      <c r="D74" s="22">
        <v>13778</v>
      </c>
      <c r="E74" s="22">
        <v>1524</v>
      </c>
      <c r="F74" s="19">
        <f t="shared" si="2"/>
        <v>-0.88938888082450285</v>
      </c>
      <c r="J74" s="31" t="s">
        <v>3</v>
      </c>
      <c r="K74" s="31" t="s">
        <v>28</v>
      </c>
      <c r="L74" s="14" t="s">
        <v>37</v>
      </c>
      <c r="M74" s="17">
        <v>1250</v>
      </c>
      <c r="N74" s="17"/>
      <c r="O74" s="12">
        <f t="shared" si="3"/>
        <v>-1</v>
      </c>
    </row>
    <row r="75" spans="1:15">
      <c r="A75" s="42" t="s">
        <v>3</v>
      </c>
      <c r="B75" s="42" t="s">
        <v>28</v>
      </c>
      <c r="C75" s="21" t="s">
        <v>41</v>
      </c>
      <c r="D75" s="22">
        <v>20642</v>
      </c>
      <c r="E75" s="22"/>
      <c r="F75" s="19">
        <f t="shared" si="2"/>
        <v>-1</v>
      </c>
      <c r="J75" s="31" t="s">
        <v>3</v>
      </c>
      <c r="K75" s="31" t="s">
        <v>28</v>
      </c>
      <c r="L75" s="14" t="s">
        <v>36</v>
      </c>
      <c r="M75" s="17">
        <v>103851</v>
      </c>
      <c r="N75" s="17">
        <v>9319</v>
      </c>
      <c r="O75" s="12">
        <f t="shared" si="3"/>
        <v>-0.91026566908359097</v>
      </c>
    </row>
    <row r="76" spans="1:15">
      <c r="A76" s="42" t="s">
        <v>3</v>
      </c>
      <c r="B76" s="42" t="s">
        <v>28</v>
      </c>
      <c r="C76" s="21" t="s">
        <v>40</v>
      </c>
      <c r="D76" s="22">
        <v>2842</v>
      </c>
      <c r="E76" s="22"/>
      <c r="F76" s="19">
        <f t="shared" si="2"/>
        <v>-1</v>
      </c>
      <c r="J76" s="31" t="s">
        <v>3</v>
      </c>
      <c r="K76" s="31" t="s">
        <v>28</v>
      </c>
      <c r="L76" s="14" t="s">
        <v>34</v>
      </c>
      <c r="M76" s="17">
        <v>75366</v>
      </c>
      <c r="N76" s="17">
        <v>47228</v>
      </c>
      <c r="O76" s="12">
        <f t="shared" si="3"/>
        <v>-0.37335137860573736</v>
      </c>
    </row>
    <row r="77" spans="1:15">
      <c r="A77" s="42" t="s">
        <v>3</v>
      </c>
      <c r="B77" s="42" t="s">
        <v>28</v>
      </c>
      <c r="C77" s="21" t="s">
        <v>39</v>
      </c>
      <c r="D77" s="22">
        <v>674227</v>
      </c>
      <c r="E77" s="22">
        <v>485597</v>
      </c>
      <c r="F77" s="19">
        <f t="shared" si="2"/>
        <v>-0.2797722428796236</v>
      </c>
      <c r="J77" s="31" t="s">
        <v>3</v>
      </c>
      <c r="K77" s="31" t="s">
        <v>28</v>
      </c>
      <c r="L77" s="14" t="s">
        <v>33</v>
      </c>
      <c r="M77" s="17"/>
      <c r="N77" s="17">
        <v>2400</v>
      </c>
    </row>
    <row r="78" spans="1:15">
      <c r="A78" s="42" t="s">
        <v>3</v>
      </c>
      <c r="B78" s="42" t="s">
        <v>28</v>
      </c>
      <c r="C78" s="21" t="s">
        <v>38</v>
      </c>
      <c r="D78" s="22">
        <v>12263</v>
      </c>
      <c r="E78" s="22"/>
      <c r="F78" s="19">
        <f t="shared" si="2"/>
        <v>-1</v>
      </c>
      <c r="J78" s="31" t="s">
        <v>3</v>
      </c>
      <c r="K78" s="31" t="s">
        <v>28</v>
      </c>
      <c r="L78" s="14" t="s">
        <v>32</v>
      </c>
      <c r="M78" s="17">
        <v>6599</v>
      </c>
      <c r="N78" s="17">
        <v>16814</v>
      </c>
      <c r="O78" s="12">
        <f t="shared" si="3"/>
        <v>1.5479618123958176</v>
      </c>
    </row>
    <row r="79" spans="1:15">
      <c r="A79" s="42" t="s">
        <v>3</v>
      </c>
      <c r="B79" s="42" t="s">
        <v>28</v>
      </c>
      <c r="C79" s="21" t="s">
        <v>36</v>
      </c>
      <c r="D79" s="22">
        <v>50356</v>
      </c>
      <c r="E79" s="22">
        <v>9319</v>
      </c>
      <c r="F79" s="19">
        <f t="shared" si="2"/>
        <v>-0.81493764397489876</v>
      </c>
      <c r="J79" s="31" t="s">
        <v>3</v>
      </c>
      <c r="K79" s="31" t="s">
        <v>28</v>
      </c>
      <c r="L79" s="14" t="s">
        <v>31</v>
      </c>
      <c r="M79" s="17">
        <v>6772</v>
      </c>
      <c r="N79" s="17">
        <v>676</v>
      </c>
      <c r="O79" s="12">
        <f t="shared" si="3"/>
        <v>-0.90017720023626702</v>
      </c>
    </row>
    <row r="80" spans="1:15">
      <c r="A80" s="42" t="s">
        <v>3</v>
      </c>
      <c r="B80" s="42" t="s">
        <v>28</v>
      </c>
      <c r="C80" s="21" t="s">
        <v>35</v>
      </c>
      <c r="D80" s="22">
        <v>5212</v>
      </c>
      <c r="E80" s="22"/>
      <c r="F80" s="19">
        <f t="shared" si="2"/>
        <v>-1</v>
      </c>
      <c r="J80" s="31" t="s">
        <v>3</v>
      </c>
      <c r="K80" s="31" t="s">
        <v>28</v>
      </c>
      <c r="L80" s="14" t="s">
        <v>29</v>
      </c>
      <c r="M80" s="17">
        <v>361279</v>
      </c>
      <c r="N80" s="17">
        <v>181818</v>
      </c>
      <c r="O80" s="12">
        <f t="shared" si="3"/>
        <v>-0.49673797812770737</v>
      </c>
    </row>
    <row r="81" spans="1:15">
      <c r="A81" s="42" t="s">
        <v>3</v>
      </c>
      <c r="B81" s="42" t="s">
        <v>28</v>
      </c>
      <c r="C81" s="21" t="s">
        <v>34</v>
      </c>
      <c r="D81" s="22">
        <v>3847</v>
      </c>
      <c r="E81" s="22">
        <v>47228</v>
      </c>
      <c r="F81" s="19">
        <f t="shared" si="2"/>
        <v>11.276579152586431</v>
      </c>
      <c r="J81" s="31" t="s">
        <v>3</v>
      </c>
      <c r="K81" s="31" t="s">
        <v>24</v>
      </c>
      <c r="L81" s="29" t="s">
        <v>0</v>
      </c>
      <c r="M81" s="28">
        <v>6426657</v>
      </c>
      <c r="N81" s="28">
        <v>4089986</v>
      </c>
      <c r="O81" s="12">
        <f t="shared" si="3"/>
        <v>-0.36359043278643938</v>
      </c>
    </row>
    <row r="82" spans="1:15">
      <c r="A82" s="42" t="s">
        <v>3</v>
      </c>
      <c r="B82" s="42" t="s">
        <v>28</v>
      </c>
      <c r="C82" s="21" t="s">
        <v>33</v>
      </c>
      <c r="D82" s="22"/>
      <c r="E82" s="22">
        <v>2400</v>
      </c>
      <c r="J82" s="31" t="s">
        <v>3</v>
      </c>
      <c r="K82" s="31" t="s">
        <v>24</v>
      </c>
      <c r="L82" s="14" t="s">
        <v>26</v>
      </c>
      <c r="M82" s="17">
        <v>702706</v>
      </c>
      <c r="N82" s="17">
        <v>541357</v>
      </c>
      <c r="O82" s="12">
        <f t="shared" si="3"/>
        <v>-0.22961096105625967</v>
      </c>
    </row>
    <row r="83" spans="1:15">
      <c r="A83" s="42" t="s">
        <v>3</v>
      </c>
      <c r="B83" s="42" t="s">
        <v>28</v>
      </c>
      <c r="C83" s="21" t="s">
        <v>32</v>
      </c>
      <c r="D83" s="22">
        <v>45665</v>
      </c>
      <c r="E83" s="22">
        <v>16814</v>
      </c>
      <c r="F83" s="19">
        <f t="shared" ref="F83:F92" si="4">(E83-D83)/D83</f>
        <v>-0.6317967809044126</v>
      </c>
      <c r="J83" s="31" t="s">
        <v>3</v>
      </c>
      <c r="K83" s="31" t="s">
        <v>24</v>
      </c>
      <c r="L83" s="14" t="s">
        <v>25</v>
      </c>
      <c r="M83" s="17">
        <v>333642</v>
      </c>
      <c r="N83" s="17">
        <v>107161</v>
      </c>
      <c r="O83" s="12">
        <f t="shared" si="3"/>
        <v>-0.67881441784907171</v>
      </c>
    </row>
    <row r="84" spans="1:15">
      <c r="A84" s="42" t="s">
        <v>3</v>
      </c>
      <c r="B84" s="42" t="s">
        <v>28</v>
      </c>
      <c r="C84" s="21" t="s">
        <v>31</v>
      </c>
      <c r="D84" s="22">
        <v>7846</v>
      </c>
      <c r="E84" s="22">
        <v>676</v>
      </c>
      <c r="F84" s="19">
        <f t="shared" si="4"/>
        <v>-0.91384144787152688</v>
      </c>
      <c r="J84" s="31" t="s">
        <v>3</v>
      </c>
      <c r="K84" s="31" t="s">
        <v>24</v>
      </c>
      <c r="L84" s="14" t="s">
        <v>23</v>
      </c>
      <c r="M84" s="17">
        <v>5390309</v>
      </c>
      <c r="N84" s="17">
        <v>3441468</v>
      </c>
      <c r="O84" s="12">
        <f t="shared" si="3"/>
        <v>-0.36154532142776974</v>
      </c>
    </row>
    <row r="85" spans="1:15">
      <c r="A85" s="42" t="s">
        <v>3</v>
      </c>
      <c r="B85" s="42" t="s">
        <v>28</v>
      </c>
      <c r="C85" s="21" t="s">
        <v>29</v>
      </c>
      <c r="D85" s="22">
        <v>774349</v>
      </c>
      <c r="E85" s="22">
        <v>181818</v>
      </c>
      <c r="F85" s="19">
        <f t="shared" si="4"/>
        <v>-0.76519889610498626</v>
      </c>
      <c r="J85" s="31" t="s">
        <v>3</v>
      </c>
      <c r="K85" s="31" t="s">
        <v>9</v>
      </c>
      <c r="L85" s="29" t="s">
        <v>0</v>
      </c>
      <c r="M85" s="28">
        <v>466710</v>
      </c>
      <c r="N85" s="28">
        <v>300601</v>
      </c>
      <c r="O85" s="12">
        <f t="shared" si="3"/>
        <v>-0.35591480791069402</v>
      </c>
    </row>
    <row r="86" spans="1:15">
      <c r="A86" s="42" t="s">
        <v>3</v>
      </c>
      <c r="B86" s="42" t="s">
        <v>24</v>
      </c>
      <c r="C86" s="24" t="s">
        <v>0</v>
      </c>
      <c r="D86" s="20">
        <v>8091442</v>
      </c>
      <c r="E86" s="20">
        <v>4089986</v>
      </c>
      <c r="F86" s="19">
        <f t="shared" si="4"/>
        <v>-0.49452940526546441</v>
      </c>
      <c r="J86" s="31" t="s">
        <v>3</v>
      </c>
      <c r="K86" s="31" t="s">
        <v>9</v>
      </c>
      <c r="L86" s="14" t="s">
        <v>20</v>
      </c>
      <c r="M86" s="17"/>
      <c r="N86" s="17">
        <v>1595</v>
      </c>
    </row>
    <row r="87" spans="1:15">
      <c r="A87" s="42" t="s">
        <v>3</v>
      </c>
      <c r="B87" s="42" t="s">
        <v>24</v>
      </c>
      <c r="C87" s="21" t="s">
        <v>26</v>
      </c>
      <c r="D87" s="22">
        <v>1044110</v>
      </c>
      <c r="E87" s="22">
        <v>541357</v>
      </c>
      <c r="F87" s="19">
        <f t="shared" si="4"/>
        <v>-0.48151344207027996</v>
      </c>
      <c r="J87" s="31" t="s">
        <v>3</v>
      </c>
      <c r="K87" s="31" t="s">
        <v>9</v>
      </c>
      <c r="L87" s="14" t="s">
        <v>144</v>
      </c>
      <c r="M87" s="17">
        <v>1214</v>
      </c>
      <c r="N87" s="17"/>
      <c r="O87" s="12">
        <f t="shared" si="3"/>
        <v>-1</v>
      </c>
    </row>
    <row r="88" spans="1:15">
      <c r="A88" s="42" t="s">
        <v>3</v>
      </c>
      <c r="B88" s="42" t="s">
        <v>24</v>
      </c>
      <c r="C88" s="21" t="s">
        <v>25</v>
      </c>
      <c r="D88" s="22">
        <v>338845</v>
      </c>
      <c r="E88" s="22">
        <v>107161</v>
      </c>
      <c r="F88" s="19">
        <f t="shared" si="4"/>
        <v>-0.6837462556626186</v>
      </c>
      <c r="J88" s="31" t="s">
        <v>3</v>
      </c>
      <c r="K88" s="31" t="s">
        <v>9</v>
      </c>
      <c r="L88" s="14" t="s">
        <v>139</v>
      </c>
      <c r="M88" s="17">
        <v>1290</v>
      </c>
      <c r="N88" s="17"/>
      <c r="O88" s="12">
        <f t="shared" si="3"/>
        <v>-1</v>
      </c>
    </row>
    <row r="89" spans="1:15">
      <c r="A89" s="42" t="s">
        <v>3</v>
      </c>
      <c r="B89" s="42" t="s">
        <v>24</v>
      </c>
      <c r="C89" s="21" t="s">
        <v>23</v>
      </c>
      <c r="D89" s="22">
        <v>6708487</v>
      </c>
      <c r="E89" s="22">
        <v>3441468</v>
      </c>
      <c r="F89" s="19">
        <f t="shared" si="4"/>
        <v>-0.4869978878993132</v>
      </c>
      <c r="J89" s="31" t="s">
        <v>3</v>
      </c>
      <c r="K89" s="31" t="s">
        <v>9</v>
      </c>
      <c r="L89" s="14" t="s">
        <v>138</v>
      </c>
      <c r="M89" s="17">
        <v>5056</v>
      </c>
      <c r="N89" s="17"/>
      <c r="O89" s="12">
        <f t="shared" si="3"/>
        <v>-1</v>
      </c>
    </row>
    <row r="90" spans="1:15">
      <c r="A90" s="42" t="s">
        <v>3</v>
      </c>
      <c r="B90" s="42" t="s">
        <v>9</v>
      </c>
      <c r="C90" s="24" t="s">
        <v>0</v>
      </c>
      <c r="D90" s="20">
        <v>881312</v>
      </c>
      <c r="E90" s="20">
        <v>300601</v>
      </c>
      <c r="F90" s="19">
        <f t="shared" si="4"/>
        <v>-0.658916479067572</v>
      </c>
      <c r="J90" s="31" t="s">
        <v>3</v>
      </c>
      <c r="K90" s="31" t="s">
        <v>9</v>
      </c>
      <c r="L90" s="14" t="s">
        <v>15</v>
      </c>
      <c r="M90" s="17">
        <v>919</v>
      </c>
      <c r="N90" s="17"/>
      <c r="O90" s="12">
        <f t="shared" si="3"/>
        <v>-1</v>
      </c>
    </row>
    <row r="91" spans="1:15">
      <c r="A91" s="42" t="s">
        <v>3</v>
      </c>
      <c r="B91" s="42" t="s">
        <v>9</v>
      </c>
      <c r="C91" s="21" t="s">
        <v>22</v>
      </c>
      <c r="D91" s="22">
        <v>15400</v>
      </c>
      <c r="E91" s="22"/>
      <c r="F91" s="19">
        <f t="shared" si="4"/>
        <v>-1</v>
      </c>
      <c r="J91" s="31" t="s">
        <v>3</v>
      </c>
      <c r="K91" s="31" t="s">
        <v>9</v>
      </c>
      <c r="L91" s="14" t="s">
        <v>12</v>
      </c>
      <c r="M91" s="17">
        <v>456891</v>
      </c>
      <c r="N91" s="17">
        <v>297957</v>
      </c>
      <c r="O91" s="12">
        <f t="shared" si="3"/>
        <v>-0.34785977399423496</v>
      </c>
    </row>
    <row r="92" spans="1:15">
      <c r="A92" s="42" t="s">
        <v>3</v>
      </c>
      <c r="B92" s="42" t="s">
        <v>9</v>
      </c>
      <c r="C92" s="21" t="s">
        <v>21</v>
      </c>
      <c r="D92" s="22">
        <v>4710</v>
      </c>
      <c r="E92" s="22"/>
      <c r="F92" s="19">
        <f t="shared" si="4"/>
        <v>-1</v>
      </c>
      <c r="J92" s="31" t="s">
        <v>3</v>
      </c>
      <c r="K92" s="31" t="s">
        <v>9</v>
      </c>
      <c r="L92" s="14" t="s">
        <v>130</v>
      </c>
      <c r="M92" s="17">
        <v>1340</v>
      </c>
      <c r="N92" s="17"/>
      <c r="O92" s="12">
        <f t="shared" si="3"/>
        <v>-1</v>
      </c>
    </row>
    <row r="93" spans="1:15">
      <c r="A93" s="42" t="s">
        <v>3</v>
      </c>
      <c r="B93" s="42" t="s">
        <v>9</v>
      </c>
      <c r="C93" s="21" t="s">
        <v>20</v>
      </c>
      <c r="D93" s="22"/>
      <c r="E93" s="22">
        <v>1595</v>
      </c>
      <c r="J93" s="31" t="s">
        <v>3</v>
      </c>
      <c r="K93" s="31" t="s">
        <v>9</v>
      </c>
      <c r="L93" s="14" t="s">
        <v>8</v>
      </c>
      <c r="M93" s="17"/>
      <c r="N93" s="17">
        <v>1049</v>
      </c>
    </row>
    <row r="94" spans="1:15">
      <c r="A94" s="42" t="s">
        <v>3</v>
      </c>
      <c r="B94" s="42" t="s">
        <v>9</v>
      </c>
      <c r="C94" s="21" t="s">
        <v>19</v>
      </c>
      <c r="D94" s="22">
        <v>7708</v>
      </c>
      <c r="E94" s="22"/>
      <c r="F94" s="19">
        <f t="shared" ref="F94:F100" si="5">(E94-D94)/D94</f>
        <v>-1</v>
      </c>
      <c r="J94" s="31" t="s">
        <v>3</v>
      </c>
      <c r="K94" s="31" t="s">
        <v>2</v>
      </c>
      <c r="L94" s="29" t="s">
        <v>0</v>
      </c>
      <c r="M94" s="28">
        <v>8877959</v>
      </c>
      <c r="N94" s="28">
        <v>6331940</v>
      </c>
      <c r="O94" s="12">
        <f t="shared" si="3"/>
        <v>-0.28677976548438666</v>
      </c>
    </row>
    <row r="95" spans="1:15">
      <c r="A95" s="42" t="s">
        <v>3</v>
      </c>
      <c r="B95" s="42" t="s">
        <v>9</v>
      </c>
      <c r="C95" s="21" t="s">
        <v>18</v>
      </c>
      <c r="D95" s="22">
        <v>20757</v>
      </c>
      <c r="E95" s="22"/>
      <c r="F95" s="19">
        <f t="shared" si="5"/>
        <v>-1</v>
      </c>
      <c r="J95" s="31" t="s">
        <v>3</v>
      </c>
      <c r="K95" s="31" t="s">
        <v>2</v>
      </c>
      <c r="L95" s="14" t="s">
        <v>6</v>
      </c>
      <c r="M95" s="17">
        <v>73000</v>
      </c>
      <c r="N95" s="17"/>
      <c r="O95" s="12">
        <f t="shared" si="3"/>
        <v>-1</v>
      </c>
    </row>
    <row r="96" spans="1:15">
      <c r="A96" s="42" t="s">
        <v>3</v>
      </c>
      <c r="B96" s="42" t="s">
        <v>9</v>
      </c>
      <c r="C96" s="21" t="s">
        <v>15</v>
      </c>
      <c r="D96" s="22">
        <v>19871</v>
      </c>
      <c r="E96" s="22"/>
      <c r="F96" s="19">
        <f t="shared" si="5"/>
        <v>-1</v>
      </c>
      <c r="J96" s="31" t="s">
        <v>3</v>
      </c>
      <c r="K96" s="31" t="s">
        <v>2</v>
      </c>
      <c r="L96" s="14" t="s">
        <v>5</v>
      </c>
      <c r="M96" s="17">
        <v>79307</v>
      </c>
      <c r="N96" s="17">
        <v>89763</v>
      </c>
      <c r="O96" s="12">
        <f t="shared" si="3"/>
        <v>0.13184208203563369</v>
      </c>
    </row>
    <row r="97" spans="1:15">
      <c r="A97" s="42" t="s">
        <v>3</v>
      </c>
      <c r="B97" s="42" t="s">
        <v>9</v>
      </c>
      <c r="C97" s="21" t="s">
        <v>13</v>
      </c>
      <c r="D97" s="22">
        <v>76856</v>
      </c>
      <c r="E97" s="22"/>
      <c r="F97" s="19">
        <f t="shared" si="5"/>
        <v>-1</v>
      </c>
      <c r="J97" s="31" t="s">
        <v>3</v>
      </c>
      <c r="K97" s="31" t="s">
        <v>2</v>
      </c>
      <c r="L97" s="14" t="s">
        <v>4</v>
      </c>
      <c r="M97" s="17">
        <v>2698104</v>
      </c>
      <c r="N97" s="17">
        <v>361267</v>
      </c>
      <c r="O97" s="12">
        <f t="shared" si="3"/>
        <v>-0.86610338222692673</v>
      </c>
    </row>
    <row r="98" spans="1:15">
      <c r="A98" s="42" t="s">
        <v>3</v>
      </c>
      <c r="B98" s="42" t="s">
        <v>9</v>
      </c>
      <c r="C98" s="21" t="s">
        <v>12</v>
      </c>
      <c r="D98" s="22">
        <v>699563</v>
      </c>
      <c r="E98" s="22">
        <v>297957</v>
      </c>
      <c r="F98" s="19">
        <f t="shared" si="5"/>
        <v>-0.57408124786473846</v>
      </c>
      <c r="J98" s="31" t="s">
        <v>3</v>
      </c>
      <c r="K98" s="31" t="s">
        <v>2</v>
      </c>
      <c r="L98" s="14" t="s">
        <v>1</v>
      </c>
      <c r="M98" s="17">
        <v>6027548</v>
      </c>
      <c r="N98" s="17">
        <v>5880910</v>
      </c>
      <c r="O98" s="12">
        <f t="shared" si="3"/>
        <v>-2.4327968852342612E-2</v>
      </c>
    </row>
    <row r="99" spans="1:15">
      <c r="A99" s="42" t="s">
        <v>3</v>
      </c>
      <c r="B99" s="42" t="s">
        <v>9</v>
      </c>
      <c r="C99" s="21" t="s">
        <v>11</v>
      </c>
      <c r="D99" s="22">
        <v>28947</v>
      </c>
      <c r="E99" s="22"/>
      <c r="F99" s="19">
        <f t="shared" si="5"/>
        <v>-1</v>
      </c>
      <c r="J99" s="41" t="s">
        <v>0</v>
      </c>
      <c r="K99" s="33"/>
      <c r="L99" s="34"/>
      <c r="M99" s="28">
        <v>341328591</v>
      </c>
      <c r="N99" s="28">
        <v>289024562</v>
      </c>
      <c r="O99" s="12">
        <f t="shared" si="3"/>
        <v>-0.15323658896186637</v>
      </c>
    </row>
    <row r="100" spans="1:15">
      <c r="A100" s="42" t="s">
        <v>3</v>
      </c>
      <c r="B100" s="42" t="s">
        <v>9</v>
      </c>
      <c r="C100" s="21" t="s">
        <v>10</v>
      </c>
      <c r="D100" s="22">
        <v>7500</v>
      </c>
      <c r="E100" s="22"/>
      <c r="F100" s="19">
        <f t="shared" si="5"/>
        <v>-1</v>
      </c>
    </row>
    <row r="101" spans="1:15">
      <c r="A101" s="42" t="s">
        <v>3</v>
      </c>
      <c r="B101" s="42" t="s">
        <v>9</v>
      </c>
      <c r="C101" s="21" t="s">
        <v>8</v>
      </c>
      <c r="D101" s="22"/>
      <c r="E101" s="22">
        <v>1049</v>
      </c>
    </row>
    <row r="102" spans="1:15">
      <c r="A102" s="42" t="s">
        <v>3</v>
      </c>
      <c r="B102" s="42" t="s">
        <v>2</v>
      </c>
      <c r="C102" s="24" t="s">
        <v>0</v>
      </c>
      <c r="D102" s="20">
        <v>6983100</v>
      </c>
      <c r="E102" s="20">
        <v>6331940</v>
      </c>
      <c r="F102" s="19">
        <f t="shared" ref="F102:F108" si="6">(E102-D102)/D102</f>
        <v>-9.3247984419527141E-2</v>
      </c>
    </row>
    <row r="103" spans="1:15">
      <c r="A103" s="42" t="s">
        <v>3</v>
      </c>
      <c r="B103" s="42" t="s">
        <v>2</v>
      </c>
      <c r="C103" s="21" t="s">
        <v>7</v>
      </c>
      <c r="D103" s="22">
        <v>5000</v>
      </c>
      <c r="E103" s="22"/>
      <c r="F103" s="19">
        <f t="shared" si="6"/>
        <v>-1</v>
      </c>
    </row>
    <row r="104" spans="1:15">
      <c r="A104" s="42" t="s">
        <v>3</v>
      </c>
      <c r="B104" s="42" t="s">
        <v>2</v>
      </c>
      <c r="C104" s="21" t="s">
        <v>6</v>
      </c>
      <c r="D104" s="22">
        <v>18000</v>
      </c>
      <c r="E104" s="22"/>
      <c r="F104" s="19">
        <f t="shared" si="6"/>
        <v>-1</v>
      </c>
    </row>
    <row r="105" spans="1:15">
      <c r="A105" s="42" t="s">
        <v>3</v>
      </c>
      <c r="B105" s="42" t="s">
        <v>2</v>
      </c>
      <c r="C105" s="21" t="s">
        <v>5</v>
      </c>
      <c r="D105" s="22">
        <v>72594</v>
      </c>
      <c r="E105" s="22">
        <v>89763</v>
      </c>
      <c r="F105" s="19">
        <f t="shared" si="6"/>
        <v>0.23650714935118605</v>
      </c>
    </row>
    <row r="106" spans="1:15">
      <c r="A106" s="42" t="s">
        <v>3</v>
      </c>
      <c r="B106" s="42" t="s">
        <v>2</v>
      </c>
      <c r="C106" s="21" t="s">
        <v>4</v>
      </c>
      <c r="D106" s="22">
        <v>1093307</v>
      </c>
      <c r="E106" s="22">
        <v>361267</v>
      </c>
      <c r="F106" s="19">
        <f t="shared" si="6"/>
        <v>-0.66956490720355766</v>
      </c>
    </row>
    <row r="107" spans="1:15">
      <c r="A107" s="42" t="s">
        <v>3</v>
      </c>
      <c r="B107" s="42" t="s">
        <v>2</v>
      </c>
      <c r="C107" s="21" t="s">
        <v>1</v>
      </c>
      <c r="D107" s="22">
        <v>5794199</v>
      </c>
      <c r="E107" s="22">
        <v>5880910</v>
      </c>
      <c r="F107" s="19">
        <f t="shared" si="6"/>
        <v>1.4965140134123802E-2</v>
      </c>
    </row>
    <row r="108" spans="1:15">
      <c r="A108" s="44" t="s">
        <v>0</v>
      </c>
      <c r="B108" s="43"/>
      <c r="C108" s="45"/>
      <c r="D108" s="20">
        <v>326220104</v>
      </c>
      <c r="E108" s="20">
        <v>289024562</v>
      </c>
      <c r="F108" s="19">
        <f t="shared" si="6"/>
        <v>-0.11401977236816772</v>
      </c>
    </row>
  </sheetData>
  <mergeCells count="28">
    <mergeCell ref="B90:B101"/>
    <mergeCell ref="B102:B107"/>
    <mergeCell ref="A32:A107"/>
    <mergeCell ref="A108:C108"/>
    <mergeCell ref="B33:B54"/>
    <mergeCell ref="B55:B65"/>
    <mergeCell ref="B66:B72"/>
    <mergeCell ref="B73:B85"/>
    <mergeCell ref="B86:B89"/>
    <mergeCell ref="J1:L1"/>
    <mergeCell ref="J3:J31"/>
    <mergeCell ref="K3:L3"/>
    <mergeCell ref="K4:K31"/>
    <mergeCell ref="J32:J98"/>
    <mergeCell ref="A1:C1"/>
    <mergeCell ref="B3:C3"/>
    <mergeCell ref="B4:B31"/>
    <mergeCell ref="A3:A31"/>
    <mergeCell ref="B32:C32"/>
    <mergeCell ref="K85:K93"/>
    <mergeCell ref="K94:K98"/>
    <mergeCell ref="J99:L99"/>
    <mergeCell ref="K32:L32"/>
    <mergeCell ref="K33:K52"/>
    <mergeCell ref="K53:K62"/>
    <mergeCell ref="K63:K67"/>
    <mergeCell ref="K68:K80"/>
    <mergeCell ref="K81:K8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9500-EAE7-4CE8-8CB2-CA51FA902AA6}">
  <dimension ref="A1:O160"/>
  <sheetViews>
    <sheetView workbookViewId="0">
      <selection activeCell="Q19" sqref="Q19"/>
    </sheetView>
  </sheetViews>
  <sheetFormatPr defaultRowHeight="15"/>
  <cols>
    <col min="1" max="2" width="9.140625" style="18"/>
    <col min="3" max="3" width="13.140625" style="18" customWidth="1"/>
    <col min="4" max="4" width="16.85546875" style="18" customWidth="1"/>
    <col min="5" max="5" width="15.85546875" style="18" customWidth="1"/>
    <col min="6" max="6" width="15.28515625" style="19" customWidth="1"/>
    <col min="7" max="9" width="9.140625" style="18"/>
    <col min="12" max="12" width="13.28515625" customWidth="1"/>
    <col min="13" max="13" width="17.5703125" customWidth="1"/>
    <col min="14" max="14" width="16.42578125" customWidth="1"/>
    <col min="15" max="15" width="9.140625" style="12"/>
    <col min="16" max="16384" width="9.140625" style="18"/>
  </cols>
  <sheetData>
    <row r="1" spans="1:15">
      <c r="A1" s="42"/>
      <c r="B1" s="43"/>
      <c r="C1" s="43"/>
      <c r="D1" s="26">
        <v>2022</v>
      </c>
      <c r="E1" s="26">
        <v>2023</v>
      </c>
      <c r="J1" s="46" t="s">
        <v>203</v>
      </c>
      <c r="K1" s="33"/>
      <c r="L1" s="33"/>
      <c r="M1" s="11" t="s">
        <v>195</v>
      </c>
      <c r="N1" s="11" t="s">
        <v>196</v>
      </c>
    </row>
    <row r="2" spans="1:15">
      <c r="A2" s="25" t="s">
        <v>125</v>
      </c>
      <c r="B2" s="25"/>
      <c r="C2" s="25"/>
      <c r="D2" s="25" t="s">
        <v>122</v>
      </c>
      <c r="E2" s="25" t="s">
        <v>122</v>
      </c>
      <c r="F2" s="19" t="s">
        <v>124</v>
      </c>
      <c r="J2" s="27" t="s">
        <v>125</v>
      </c>
      <c r="K2" s="13"/>
      <c r="L2" s="13"/>
      <c r="M2" s="13" t="s">
        <v>122</v>
      </c>
      <c r="N2" s="13" t="s">
        <v>122</v>
      </c>
      <c r="O2" s="30" t="s">
        <v>124</v>
      </c>
    </row>
    <row r="3" spans="1:15">
      <c r="A3" s="42" t="s">
        <v>94</v>
      </c>
      <c r="B3" s="44" t="s">
        <v>0</v>
      </c>
      <c r="C3" s="45"/>
      <c r="D3" s="20">
        <v>33173385</v>
      </c>
      <c r="E3" s="20">
        <v>74470015</v>
      </c>
      <c r="F3" s="19">
        <f t="shared" ref="F3:F45" si="0">(E3-D3)/D3</f>
        <v>1.244872357765118</v>
      </c>
      <c r="J3" s="31" t="s">
        <v>94</v>
      </c>
      <c r="K3" s="41" t="s">
        <v>0</v>
      </c>
      <c r="L3" s="34"/>
      <c r="M3" s="28">
        <v>52644653</v>
      </c>
      <c r="N3" s="28">
        <v>74470015</v>
      </c>
      <c r="O3" s="12">
        <f>(N3-M3)/M3</f>
        <v>0.41457889370075246</v>
      </c>
    </row>
    <row r="4" spans="1:15">
      <c r="A4" s="42" t="s">
        <v>94</v>
      </c>
      <c r="B4" s="42" t="s">
        <v>93</v>
      </c>
      <c r="C4" s="24" t="s">
        <v>0</v>
      </c>
      <c r="D4" s="20">
        <v>33173385</v>
      </c>
      <c r="E4" s="20">
        <v>74470015</v>
      </c>
      <c r="F4" s="19">
        <f t="shared" si="0"/>
        <v>1.244872357765118</v>
      </c>
      <c r="J4" s="31" t="s">
        <v>94</v>
      </c>
      <c r="K4" s="31" t="s">
        <v>93</v>
      </c>
      <c r="L4" s="29" t="s">
        <v>0</v>
      </c>
      <c r="M4" s="28">
        <v>52644653</v>
      </c>
      <c r="N4" s="28">
        <v>74470015</v>
      </c>
      <c r="O4" s="12">
        <f t="shared" ref="O4:O67" si="1">(N4-M4)/M4</f>
        <v>0.41457889370075246</v>
      </c>
    </row>
    <row r="5" spans="1:15">
      <c r="A5" s="42" t="s">
        <v>94</v>
      </c>
      <c r="B5" s="42" t="s">
        <v>93</v>
      </c>
      <c r="C5" s="21" t="s">
        <v>121</v>
      </c>
      <c r="D5" s="22">
        <v>283023</v>
      </c>
      <c r="E5" s="22">
        <v>142918</v>
      </c>
      <c r="F5" s="19">
        <f t="shared" si="0"/>
        <v>-0.49503043922225404</v>
      </c>
      <c r="J5" s="31" t="s">
        <v>94</v>
      </c>
      <c r="K5" s="31" t="s">
        <v>93</v>
      </c>
      <c r="L5" s="14" t="s">
        <v>121</v>
      </c>
      <c r="M5" s="17">
        <v>120521</v>
      </c>
      <c r="N5" s="17">
        <v>142918</v>
      </c>
      <c r="O5" s="12">
        <f t="shared" si="1"/>
        <v>0.18583483376341053</v>
      </c>
    </row>
    <row r="6" spans="1:15">
      <c r="A6" s="42" t="s">
        <v>94</v>
      </c>
      <c r="B6" s="42" t="s">
        <v>93</v>
      </c>
      <c r="C6" s="21" t="s">
        <v>120</v>
      </c>
      <c r="D6" s="22">
        <v>941759</v>
      </c>
      <c r="E6" s="22">
        <v>1082554</v>
      </c>
      <c r="F6" s="19">
        <f t="shared" si="0"/>
        <v>0.14950215500993355</v>
      </c>
      <c r="J6" s="31" t="s">
        <v>94</v>
      </c>
      <c r="K6" s="31" t="s">
        <v>93</v>
      </c>
      <c r="L6" s="14" t="s">
        <v>120</v>
      </c>
      <c r="M6" s="17">
        <v>1736292</v>
      </c>
      <c r="N6" s="17">
        <v>1082554</v>
      </c>
      <c r="O6" s="12">
        <f t="shared" si="1"/>
        <v>-0.37651385826807932</v>
      </c>
    </row>
    <row r="7" spans="1:15">
      <c r="A7" s="42" t="s">
        <v>94</v>
      </c>
      <c r="B7" s="42" t="s">
        <v>93</v>
      </c>
      <c r="C7" s="21" t="s">
        <v>119</v>
      </c>
      <c r="D7" s="22">
        <v>136949</v>
      </c>
      <c r="E7" s="22">
        <v>148184</v>
      </c>
      <c r="F7" s="19">
        <f t="shared" si="0"/>
        <v>8.203783890353343E-2</v>
      </c>
      <c r="J7" s="31" t="s">
        <v>94</v>
      </c>
      <c r="K7" s="31" t="s">
        <v>93</v>
      </c>
      <c r="L7" s="14" t="s">
        <v>119</v>
      </c>
      <c r="M7" s="17">
        <v>100742</v>
      </c>
      <c r="N7" s="17">
        <v>148184</v>
      </c>
      <c r="O7" s="12">
        <f t="shared" si="1"/>
        <v>0.47092573107542041</v>
      </c>
    </row>
    <row r="8" spans="1:15">
      <c r="A8" s="42" t="s">
        <v>94</v>
      </c>
      <c r="B8" s="42" t="s">
        <v>93</v>
      </c>
      <c r="C8" s="21" t="s">
        <v>118</v>
      </c>
      <c r="D8" s="22">
        <v>10863</v>
      </c>
      <c r="E8" s="22">
        <v>10044</v>
      </c>
      <c r="F8" s="19">
        <f t="shared" si="0"/>
        <v>-7.5393537696768848E-2</v>
      </c>
      <c r="J8" s="31" t="s">
        <v>94</v>
      </c>
      <c r="K8" s="31" t="s">
        <v>93</v>
      </c>
      <c r="L8" s="14" t="s">
        <v>118</v>
      </c>
      <c r="M8" s="17">
        <v>4484</v>
      </c>
      <c r="N8" s="17">
        <v>10044</v>
      </c>
      <c r="O8" s="12">
        <f t="shared" si="1"/>
        <v>1.239964317573595</v>
      </c>
    </row>
    <row r="9" spans="1:15">
      <c r="A9" s="42" t="s">
        <v>94</v>
      </c>
      <c r="B9" s="42" t="s">
        <v>93</v>
      </c>
      <c r="C9" s="21" t="s">
        <v>117</v>
      </c>
      <c r="D9" s="22">
        <v>118836</v>
      </c>
      <c r="E9" s="22">
        <v>37201</v>
      </c>
      <c r="F9" s="19">
        <f t="shared" si="0"/>
        <v>-0.68695513144165066</v>
      </c>
      <c r="J9" s="31" t="s">
        <v>94</v>
      </c>
      <c r="K9" s="31" t="s">
        <v>93</v>
      </c>
      <c r="L9" s="14" t="s">
        <v>117</v>
      </c>
      <c r="M9" s="17">
        <v>38819</v>
      </c>
      <c r="N9" s="17">
        <v>37201</v>
      </c>
      <c r="O9" s="12">
        <f t="shared" si="1"/>
        <v>-4.1680620314794303E-2</v>
      </c>
    </row>
    <row r="10" spans="1:15">
      <c r="A10" s="42" t="s">
        <v>94</v>
      </c>
      <c r="B10" s="42" t="s">
        <v>93</v>
      </c>
      <c r="C10" s="21" t="s">
        <v>116</v>
      </c>
      <c r="D10" s="22">
        <v>2033594</v>
      </c>
      <c r="E10" s="22">
        <v>1945918</v>
      </c>
      <c r="F10" s="19">
        <f t="shared" si="0"/>
        <v>-4.3113817212285244E-2</v>
      </c>
      <c r="J10" s="31" t="s">
        <v>94</v>
      </c>
      <c r="K10" s="31" t="s">
        <v>93</v>
      </c>
      <c r="L10" s="14" t="s">
        <v>116</v>
      </c>
      <c r="M10" s="17">
        <v>3111022</v>
      </c>
      <c r="N10" s="17">
        <v>1945918</v>
      </c>
      <c r="O10" s="12">
        <f t="shared" si="1"/>
        <v>-0.37450844127749661</v>
      </c>
    </row>
    <row r="11" spans="1:15">
      <c r="A11" s="42" t="s">
        <v>94</v>
      </c>
      <c r="B11" s="42" t="s">
        <v>93</v>
      </c>
      <c r="C11" s="21" t="s">
        <v>115</v>
      </c>
      <c r="D11" s="22">
        <v>350476</v>
      </c>
      <c r="E11" s="22">
        <v>321154</v>
      </c>
      <c r="F11" s="19">
        <f t="shared" si="0"/>
        <v>-8.3663360686609067E-2</v>
      </c>
      <c r="J11" s="31" t="s">
        <v>94</v>
      </c>
      <c r="K11" s="31" t="s">
        <v>93</v>
      </c>
      <c r="L11" s="14" t="s">
        <v>115</v>
      </c>
      <c r="M11" s="17">
        <v>351934</v>
      </c>
      <c r="N11" s="17">
        <v>321154</v>
      </c>
      <c r="O11" s="12">
        <f t="shared" si="1"/>
        <v>-8.7459580489523597E-2</v>
      </c>
    </row>
    <row r="12" spans="1:15">
      <c r="A12" s="42" t="s">
        <v>94</v>
      </c>
      <c r="B12" s="42" t="s">
        <v>93</v>
      </c>
      <c r="C12" s="21" t="s">
        <v>113</v>
      </c>
      <c r="D12" s="22">
        <v>30591</v>
      </c>
      <c r="E12" s="22">
        <v>23861</v>
      </c>
      <c r="F12" s="19">
        <f t="shared" si="0"/>
        <v>-0.21999934621293846</v>
      </c>
      <c r="J12" s="31" t="s">
        <v>94</v>
      </c>
      <c r="K12" s="31" t="s">
        <v>93</v>
      </c>
      <c r="L12" s="14" t="s">
        <v>113</v>
      </c>
      <c r="M12" s="17">
        <v>21932</v>
      </c>
      <c r="N12" s="17">
        <v>23861</v>
      </c>
      <c r="O12" s="12">
        <f t="shared" si="1"/>
        <v>8.7953674995440448E-2</v>
      </c>
    </row>
    <row r="13" spans="1:15">
      <c r="A13" s="42" t="s">
        <v>94</v>
      </c>
      <c r="B13" s="42" t="s">
        <v>93</v>
      </c>
      <c r="C13" s="21" t="s">
        <v>112</v>
      </c>
      <c r="D13" s="22">
        <v>112449</v>
      </c>
      <c r="E13" s="22">
        <v>120791</v>
      </c>
      <c r="F13" s="19">
        <f t="shared" si="0"/>
        <v>7.4184741527270143E-2</v>
      </c>
      <c r="J13" s="31" t="s">
        <v>94</v>
      </c>
      <c r="K13" s="31" t="s">
        <v>93</v>
      </c>
      <c r="L13" s="14" t="s">
        <v>112</v>
      </c>
      <c r="M13" s="17">
        <v>58891</v>
      </c>
      <c r="N13" s="17">
        <v>120791</v>
      </c>
      <c r="O13" s="12">
        <f t="shared" si="1"/>
        <v>1.0510943947292455</v>
      </c>
    </row>
    <row r="14" spans="1:15">
      <c r="A14" s="42" t="s">
        <v>94</v>
      </c>
      <c r="B14" s="42" t="s">
        <v>93</v>
      </c>
      <c r="C14" s="21" t="s">
        <v>111</v>
      </c>
      <c r="D14" s="22">
        <v>6747878</v>
      </c>
      <c r="E14" s="22">
        <v>8086918</v>
      </c>
      <c r="F14" s="19">
        <f t="shared" si="0"/>
        <v>0.19843867953747829</v>
      </c>
      <c r="J14" s="31" t="s">
        <v>94</v>
      </c>
      <c r="K14" s="31" t="s">
        <v>93</v>
      </c>
      <c r="L14" s="14" t="s">
        <v>111</v>
      </c>
      <c r="M14" s="17">
        <v>9401386</v>
      </c>
      <c r="N14" s="17">
        <v>8086918</v>
      </c>
      <c r="O14" s="12">
        <f t="shared" si="1"/>
        <v>-0.13981640579378402</v>
      </c>
    </row>
    <row r="15" spans="1:15">
      <c r="A15" s="42" t="s">
        <v>94</v>
      </c>
      <c r="B15" s="42" t="s">
        <v>93</v>
      </c>
      <c r="C15" s="21" t="s">
        <v>110</v>
      </c>
      <c r="D15" s="22">
        <v>4159333</v>
      </c>
      <c r="E15" s="22">
        <v>4283135</v>
      </c>
      <c r="F15" s="19">
        <f t="shared" si="0"/>
        <v>2.9764868549837196E-2</v>
      </c>
      <c r="J15" s="31" t="s">
        <v>94</v>
      </c>
      <c r="K15" s="31" t="s">
        <v>93</v>
      </c>
      <c r="L15" s="14" t="s">
        <v>110</v>
      </c>
      <c r="M15" s="17">
        <v>9409835</v>
      </c>
      <c r="N15" s="17">
        <v>4283135</v>
      </c>
      <c r="O15" s="12">
        <f t="shared" si="1"/>
        <v>-0.54482358085981319</v>
      </c>
    </row>
    <row r="16" spans="1:15">
      <c r="A16" s="42" t="s">
        <v>94</v>
      </c>
      <c r="B16" s="42" t="s">
        <v>93</v>
      </c>
      <c r="C16" s="21" t="s">
        <v>109</v>
      </c>
      <c r="D16" s="22">
        <v>160232</v>
      </c>
      <c r="E16" s="22">
        <v>39323</v>
      </c>
      <c r="F16" s="19">
        <f t="shared" si="0"/>
        <v>-0.75458709870687501</v>
      </c>
      <c r="J16" s="31" t="s">
        <v>94</v>
      </c>
      <c r="K16" s="31" t="s">
        <v>93</v>
      </c>
      <c r="L16" s="14" t="s">
        <v>109</v>
      </c>
      <c r="M16" s="17">
        <v>301520</v>
      </c>
      <c r="N16" s="17">
        <v>39323</v>
      </c>
      <c r="O16" s="12">
        <f t="shared" si="1"/>
        <v>-0.86958410719023616</v>
      </c>
    </row>
    <row r="17" spans="1:15">
      <c r="A17" s="42" t="s">
        <v>94</v>
      </c>
      <c r="B17" s="42" t="s">
        <v>93</v>
      </c>
      <c r="C17" s="21" t="s">
        <v>108</v>
      </c>
      <c r="D17" s="22">
        <v>172135</v>
      </c>
      <c r="E17" s="22">
        <v>145385</v>
      </c>
      <c r="F17" s="19">
        <f t="shared" si="0"/>
        <v>-0.15540128387602753</v>
      </c>
      <c r="J17" s="31" t="s">
        <v>94</v>
      </c>
      <c r="K17" s="31" t="s">
        <v>93</v>
      </c>
      <c r="L17" s="14" t="s">
        <v>108</v>
      </c>
      <c r="M17" s="17">
        <v>508179</v>
      </c>
      <c r="N17" s="17">
        <v>145385</v>
      </c>
      <c r="O17" s="12">
        <f t="shared" si="1"/>
        <v>-0.71390986246972032</v>
      </c>
    </row>
    <row r="18" spans="1:15">
      <c r="A18" s="42" t="s">
        <v>94</v>
      </c>
      <c r="B18" s="42" t="s">
        <v>93</v>
      </c>
      <c r="C18" s="21" t="s">
        <v>107</v>
      </c>
      <c r="D18" s="22">
        <v>9276512</v>
      </c>
      <c r="E18" s="22">
        <v>51035737</v>
      </c>
      <c r="F18" s="19">
        <f t="shared" si="0"/>
        <v>4.5016084709425268</v>
      </c>
      <c r="J18" s="31" t="s">
        <v>94</v>
      </c>
      <c r="K18" s="31" t="s">
        <v>93</v>
      </c>
      <c r="L18" s="14" t="s">
        <v>107</v>
      </c>
      <c r="M18" s="17">
        <v>15245458</v>
      </c>
      <c r="N18" s="17">
        <v>51035737</v>
      </c>
      <c r="O18" s="12">
        <f t="shared" si="1"/>
        <v>2.347602741747739</v>
      </c>
    </row>
    <row r="19" spans="1:15">
      <c r="A19" s="42" t="s">
        <v>94</v>
      </c>
      <c r="B19" s="42" t="s">
        <v>93</v>
      </c>
      <c r="C19" s="21" t="s">
        <v>106</v>
      </c>
      <c r="D19" s="22">
        <v>926745</v>
      </c>
      <c r="E19" s="22">
        <v>1170982</v>
      </c>
      <c r="F19" s="19">
        <f t="shared" si="0"/>
        <v>0.26354283001257089</v>
      </c>
      <c r="J19" s="31" t="s">
        <v>94</v>
      </c>
      <c r="K19" s="31" t="s">
        <v>93</v>
      </c>
      <c r="L19" s="14" t="s">
        <v>106</v>
      </c>
      <c r="M19" s="17">
        <v>2252201</v>
      </c>
      <c r="N19" s="17">
        <v>1170982</v>
      </c>
      <c r="O19" s="12">
        <f t="shared" si="1"/>
        <v>-0.48007216052208485</v>
      </c>
    </row>
    <row r="20" spans="1:15">
      <c r="A20" s="42" t="s">
        <v>94</v>
      </c>
      <c r="B20" s="42" t="s">
        <v>93</v>
      </c>
      <c r="C20" s="21" t="s">
        <v>105</v>
      </c>
      <c r="D20" s="22">
        <v>12995</v>
      </c>
      <c r="E20" s="22">
        <v>15250</v>
      </c>
      <c r="F20" s="19">
        <f t="shared" si="0"/>
        <v>0.17352828010773375</v>
      </c>
      <c r="J20" s="31" t="s">
        <v>94</v>
      </c>
      <c r="K20" s="31" t="s">
        <v>93</v>
      </c>
      <c r="L20" s="14" t="s">
        <v>105</v>
      </c>
      <c r="M20" s="17">
        <v>33292</v>
      </c>
      <c r="N20" s="17">
        <v>15250</v>
      </c>
      <c r="O20" s="12">
        <f t="shared" si="1"/>
        <v>-0.54193199567463657</v>
      </c>
    </row>
    <row r="21" spans="1:15">
      <c r="A21" s="42" t="s">
        <v>94</v>
      </c>
      <c r="B21" s="42" t="s">
        <v>93</v>
      </c>
      <c r="C21" s="21" t="s">
        <v>104</v>
      </c>
      <c r="D21" s="22">
        <v>167391</v>
      </c>
      <c r="E21" s="22">
        <v>49615</v>
      </c>
      <c r="F21" s="19">
        <f t="shared" si="0"/>
        <v>-0.70359816238626927</v>
      </c>
      <c r="J21" s="31" t="s">
        <v>94</v>
      </c>
      <c r="K21" s="31" t="s">
        <v>93</v>
      </c>
      <c r="L21" s="14" t="s">
        <v>104</v>
      </c>
      <c r="M21" s="17">
        <v>131707</v>
      </c>
      <c r="N21" s="17">
        <v>49615</v>
      </c>
      <c r="O21" s="12">
        <f t="shared" si="1"/>
        <v>-0.62329261163036132</v>
      </c>
    </row>
    <row r="22" spans="1:15">
      <c r="A22" s="42" t="s">
        <v>94</v>
      </c>
      <c r="B22" s="42" t="s">
        <v>93</v>
      </c>
      <c r="C22" s="21" t="s">
        <v>103</v>
      </c>
      <c r="D22" s="22">
        <v>85925</v>
      </c>
      <c r="E22" s="22">
        <v>2954</v>
      </c>
      <c r="F22" s="19">
        <f t="shared" si="0"/>
        <v>-0.96562118126272911</v>
      </c>
      <c r="J22" s="31" t="s">
        <v>94</v>
      </c>
      <c r="K22" s="31" t="s">
        <v>93</v>
      </c>
      <c r="L22" s="14" t="s">
        <v>103</v>
      </c>
      <c r="M22" s="17">
        <v>5097</v>
      </c>
      <c r="N22" s="17">
        <v>2954</v>
      </c>
      <c r="O22" s="12">
        <f t="shared" si="1"/>
        <v>-0.42044339807730036</v>
      </c>
    </row>
    <row r="23" spans="1:15">
      <c r="A23" s="42" t="s">
        <v>94</v>
      </c>
      <c r="B23" s="42" t="s">
        <v>93</v>
      </c>
      <c r="C23" s="21" t="s">
        <v>102</v>
      </c>
      <c r="D23" s="22">
        <v>147426</v>
      </c>
      <c r="E23" s="22">
        <v>34184</v>
      </c>
      <c r="F23" s="19">
        <f t="shared" si="0"/>
        <v>-0.76812773866210848</v>
      </c>
      <c r="J23" s="31" t="s">
        <v>94</v>
      </c>
      <c r="K23" s="31" t="s">
        <v>93</v>
      </c>
      <c r="L23" s="14" t="s">
        <v>102</v>
      </c>
      <c r="M23" s="17">
        <v>85237</v>
      </c>
      <c r="N23" s="17">
        <v>34184</v>
      </c>
      <c r="O23" s="12">
        <f t="shared" si="1"/>
        <v>-0.598953506106503</v>
      </c>
    </row>
    <row r="24" spans="1:15">
      <c r="A24" s="42" t="s">
        <v>94</v>
      </c>
      <c r="B24" s="42" t="s">
        <v>93</v>
      </c>
      <c r="C24" s="21" t="s">
        <v>101</v>
      </c>
      <c r="D24" s="22">
        <v>3635050</v>
      </c>
      <c r="E24" s="22">
        <v>2947158</v>
      </c>
      <c r="F24" s="19">
        <f t="shared" si="0"/>
        <v>-0.18923866246681614</v>
      </c>
      <c r="J24" s="31" t="s">
        <v>94</v>
      </c>
      <c r="K24" s="31" t="s">
        <v>93</v>
      </c>
      <c r="L24" s="14" t="s">
        <v>101</v>
      </c>
      <c r="M24" s="17">
        <v>4902815</v>
      </c>
      <c r="N24" s="17">
        <v>2947158</v>
      </c>
      <c r="O24" s="12">
        <f t="shared" si="1"/>
        <v>-0.39888451838382644</v>
      </c>
    </row>
    <row r="25" spans="1:15">
      <c r="A25" s="42" t="s">
        <v>94</v>
      </c>
      <c r="B25" s="42" t="s">
        <v>93</v>
      </c>
      <c r="C25" s="21" t="s">
        <v>100</v>
      </c>
      <c r="D25" s="22">
        <v>444858</v>
      </c>
      <c r="E25" s="22">
        <v>668100</v>
      </c>
      <c r="F25" s="19">
        <f t="shared" si="0"/>
        <v>0.50182754946522257</v>
      </c>
      <c r="J25" s="31" t="s">
        <v>94</v>
      </c>
      <c r="K25" s="31" t="s">
        <v>93</v>
      </c>
      <c r="L25" s="14" t="s">
        <v>100</v>
      </c>
      <c r="M25" s="17">
        <v>667231</v>
      </c>
      <c r="N25" s="17">
        <v>668100</v>
      </c>
      <c r="O25" s="12">
        <f t="shared" si="1"/>
        <v>1.3023975204988977E-3</v>
      </c>
    </row>
    <row r="26" spans="1:15">
      <c r="A26" s="42" t="s">
        <v>94</v>
      </c>
      <c r="B26" s="42" t="s">
        <v>93</v>
      </c>
      <c r="C26" s="21" t="s">
        <v>99</v>
      </c>
      <c r="D26" s="22">
        <v>396900</v>
      </c>
      <c r="E26" s="22">
        <v>191039</v>
      </c>
      <c r="F26" s="19">
        <f t="shared" si="0"/>
        <v>-0.5186722096245906</v>
      </c>
      <c r="J26" s="31" t="s">
        <v>94</v>
      </c>
      <c r="K26" s="31" t="s">
        <v>93</v>
      </c>
      <c r="L26" s="14" t="s">
        <v>99</v>
      </c>
      <c r="M26" s="17">
        <v>1010349</v>
      </c>
      <c r="N26" s="17">
        <v>191039</v>
      </c>
      <c r="O26" s="12">
        <f t="shared" si="1"/>
        <v>-0.81091781156808196</v>
      </c>
    </row>
    <row r="27" spans="1:15">
      <c r="A27" s="42" t="s">
        <v>94</v>
      </c>
      <c r="B27" s="42" t="s">
        <v>93</v>
      </c>
      <c r="C27" s="21" t="s">
        <v>98</v>
      </c>
      <c r="D27" s="22">
        <v>605799</v>
      </c>
      <c r="E27" s="22">
        <v>212794</v>
      </c>
      <c r="F27" s="19">
        <f t="shared" si="0"/>
        <v>-0.64873827787764593</v>
      </c>
      <c r="J27" s="31" t="s">
        <v>94</v>
      </c>
      <c r="K27" s="31" t="s">
        <v>93</v>
      </c>
      <c r="L27" s="14" t="s">
        <v>98</v>
      </c>
      <c r="M27" s="17">
        <v>259371</v>
      </c>
      <c r="N27" s="17">
        <v>212794</v>
      </c>
      <c r="O27" s="12">
        <f t="shared" si="1"/>
        <v>-0.1795767452799272</v>
      </c>
    </row>
    <row r="28" spans="1:15">
      <c r="A28" s="42" t="s">
        <v>94</v>
      </c>
      <c r="B28" s="42" t="s">
        <v>93</v>
      </c>
      <c r="C28" s="21" t="s">
        <v>97</v>
      </c>
      <c r="D28" s="22">
        <v>77097</v>
      </c>
      <c r="E28" s="22">
        <v>104396</v>
      </c>
      <c r="F28" s="19">
        <f t="shared" si="0"/>
        <v>0.35408641062557555</v>
      </c>
      <c r="J28" s="31" t="s">
        <v>94</v>
      </c>
      <c r="K28" s="31" t="s">
        <v>93</v>
      </c>
      <c r="L28" s="14" t="s">
        <v>97</v>
      </c>
      <c r="M28" s="17">
        <v>69092</v>
      </c>
      <c r="N28" s="17">
        <v>104396</v>
      </c>
      <c r="O28" s="12">
        <f t="shared" si="1"/>
        <v>0.51097087940716723</v>
      </c>
    </row>
    <row r="29" spans="1:15">
      <c r="A29" s="42" t="s">
        <v>94</v>
      </c>
      <c r="B29" s="42" t="s">
        <v>93</v>
      </c>
      <c r="C29" s="21" t="s">
        <v>96</v>
      </c>
      <c r="D29" s="22">
        <v>19116</v>
      </c>
      <c r="E29" s="22">
        <v>36332</v>
      </c>
      <c r="F29" s="19">
        <f t="shared" si="0"/>
        <v>0.90060682151077631</v>
      </c>
      <c r="J29" s="31" t="s">
        <v>94</v>
      </c>
      <c r="K29" s="31" t="s">
        <v>93</v>
      </c>
      <c r="L29" s="14" t="s">
        <v>96</v>
      </c>
      <c r="M29" s="17">
        <v>24775</v>
      </c>
      <c r="N29" s="17">
        <v>36332</v>
      </c>
      <c r="O29" s="12">
        <f t="shared" si="1"/>
        <v>0.46647830474268415</v>
      </c>
    </row>
    <row r="30" spans="1:15">
      <c r="A30" s="42" t="s">
        <v>94</v>
      </c>
      <c r="B30" s="42" t="s">
        <v>93</v>
      </c>
      <c r="C30" s="21" t="s">
        <v>95</v>
      </c>
      <c r="D30" s="22">
        <v>1125012</v>
      </c>
      <c r="E30" s="22">
        <v>1049804</v>
      </c>
      <c r="F30" s="19">
        <f t="shared" si="0"/>
        <v>-6.6850842479902431E-2</v>
      </c>
      <c r="J30" s="31" t="s">
        <v>94</v>
      </c>
      <c r="K30" s="31" t="s">
        <v>93</v>
      </c>
      <c r="L30" s="14" t="s">
        <v>95</v>
      </c>
      <c r="M30" s="17">
        <v>2174144</v>
      </c>
      <c r="N30" s="17">
        <v>1049804</v>
      </c>
      <c r="O30" s="12">
        <f t="shared" si="1"/>
        <v>-0.51714145889140739</v>
      </c>
    </row>
    <row r="31" spans="1:15">
      <c r="A31" s="42" t="s">
        <v>94</v>
      </c>
      <c r="B31" s="42" t="s">
        <v>93</v>
      </c>
      <c r="C31" s="21" t="s">
        <v>92</v>
      </c>
      <c r="D31" s="22">
        <v>994441</v>
      </c>
      <c r="E31" s="22">
        <v>564284</v>
      </c>
      <c r="F31" s="19">
        <f t="shared" si="0"/>
        <v>-0.43256160998993404</v>
      </c>
      <c r="J31" s="31" t="s">
        <v>94</v>
      </c>
      <c r="K31" s="31" t="s">
        <v>93</v>
      </c>
      <c r="L31" s="14" t="s">
        <v>92</v>
      </c>
      <c r="M31" s="17">
        <v>618327</v>
      </c>
      <c r="N31" s="17">
        <v>564284</v>
      </c>
      <c r="O31" s="12">
        <f t="shared" si="1"/>
        <v>-8.7401973389484855E-2</v>
      </c>
    </row>
    <row r="32" spans="1:15">
      <c r="A32" s="42" t="s">
        <v>3</v>
      </c>
      <c r="B32" s="44" t="s">
        <v>0</v>
      </c>
      <c r="C32" s="45"/>
      <c r="D32" s="20">
        <v>35230179</v>
      </c>
      <c r="E32" s="20">
        <v>32033032</v>
      </c>
      <c r="F32" s="19">
        <f t="shared" si="0"/>
        <v>-9.0750234337441199E-2</v>
      </c>
      <c r="J32" s="31" t="s">
        <v>3</v>
      </c>
      <c r="K32" s="41" t="s">
        <v>0</v>
      </c>
      <c r="L32" s="34"/>
      <c r="M32" s="28">
        <v>33547027</v>
      </c>
      <c r="N32" s="28">
        <v>32033032</v>
      </c>
      <c r="O32" s="12">
        <f t="shared" si="1"/>
        <v>-4.5130526767692407E-2</v>
      </c>
    </row>
    <row r="33" spans="1:15">
      <c r="A33" s="42" t="s">
        <v>3</v>
      </c>
      <c r="B33" s="42" t="s">
        <v>66</v>
      </c>
      <c r="C33" s="24" t="s">
        <v>0</v>
      </c>
      <c r="D33" s="20">
        <v>7436355</v>
      </c>
      <c r="E33" s="20">
        <v>4069961</v>
      </c>
      <c r="F33" s="19">
        <f t="shared" si="0"/>
        <v>-0.45269409542712796</v>
      </c>
      <c r="J33" s="31" t="s">
        <v>3</v>
      </c>
      <c r="K33" s="31" t="s">
        <v>66</v>
      </c>
      <c r="L33" s="29" t="s">
        <v>0</v>
      </c>
      <c r="M33" s="28">
        <v>4960880</v>
      </c>
      <c r="N33" s="28">
        <v>4069961</v>
      </c>
      <c r="O33" s="12">
        <f t="shared" si="1"/>
        <v>-0.17958890358162261</v>
      </c>
    </row>
    <row r="34" spans="1:15">
      <c r="A34" s="42" t="s">
        <v>3</v>
      </c>
      <c r="B34" s="42" t="s">
        <v>66</v>
      </c>
      <c r="C34" s="21" t="s">
        <v>193</v>
      </c>
      <c r="D34" s="22">
        <v>42694</v>
      </c>
      <c r="E34" s="22"/>
      <c r="F34" s="19">
        <f t="shared" si="0"/>
        <v>-1</v>
      </c>
      <c r="J34" s="31" t="s">
        <v>3</v>
      </c>
      <c r="K34" s="31" t="s">
        <v>66</v>
      </c>
      <c r="L34" s="14" t="s">
        <v>193</v>
      </c>
      <c r="M34" s="17">
        <v>2792</v>
      </c>
      <c r="N34" s="17"/>
      <c r="O34" s="12">
        <f t="shared" si="1"/>
        <v>-1</v>
      </c>
    </row>
    <row r="35" spans="1:15">
      <c r="A35" s="42" t="s">
        <v>3</v>
      </c>
      <c r="B35" s="42" t="s">
        <v>66</v>
      </c>
      <c r="C35" s="21" t="s">
        <v>91</v>
      </c>
      <c r="D35" s="22">
        <v>966862</v>
      </c>
      <c r="E35" s="22">
        <v>1124417</v>
      </c>
      <c r="F35" s="19">
        <f t="shared" si="0"/>
        <v>0.16295500288562381</v>
      </c>
      <c r="J35" s="31" t="s">
        <v>3</v>
      </c>
      <c r="K35" s="31" t="s">
        <v>66</v>
      </c>
      <c r="L35" s="14" t="s">
        <v>91</v>
      </c>
      <c r="M35" s="17">
        <v>872796</v>
      </c>
      <c r="N35" s="17">
        <v>1124417</v>
      </c>
      <c r="O35" s="12">
        <f t="shared" si="1"/>
        <v>0.28829302609086199</v>
      </c>
    </row>
    <row r="36" spans="1:15">
      <c r="A36" s="42" t="s">
        <v>3</v>
      </c>
      <c r="B36" s="42" t="s">
        <v>66</v>
      </c>
      <c r="C36" s="21" t="s">
        <v>90</v>
      </c>
      <c r="D36" s="22">
        <v>22745</v>
      </c>
      <c r="E36" s="22"/>
      <c r="F36" s="19">
        <f t="shared" si="0"/>
        <v>-1</v>
      </c>
      <c r="J36" s="31" t="s">
        <v>3</v>
      </c>
      <c r="K36" s="31" t="s">
        <v>66</v>
      </c>
      <c r="L36" s="14" t="s">
        <v>90</v>
      </c>
      <c r="M36" s="17">
        <v>37137</v>
      </c>
      <c r="N36" s="17"/>
      <c r="O36" s="12">
        <f t="shared" si="1"/>
        <v>-1</v>
      </c>
    </row>
    <row r="37" spans="1:15">
      <c r="A37" s="42" t="s">
        <v>3</v>
      </c>
      <c r="B37" s="42" t="s">
        <v>66</v>
      </c>
      <c r="C37" s="21" t="s">
        <v>192</v>
      </c>
      <c r="D37" s="22">
        <v>3265</v>
      </c>
      <c r="E37" s="22">
        <v>1699</v>
      </c>
      <c r="F37" s="19">
        <f t="shared" si="0"/>
        <v>-0.47963246554364469</v>
      </c>
      <c r="J37" s="31" t="s">
        <v>3</v>
      </c>
      <c r="K37" s="31" t="s">
        <v>66</v>
      </c>
      <c r="L37" s="14" t="s">
        <v>192</v>
      </c>
      <c r="M37" s="17"/>
      <c r="N37" s="17">
        <v>1699</v>
      </c>
    </row>
    <row r="38" spans="1:15">
      <c r="A38" s="42" t="s">
        <v>3</v>
      </c>
      <c r="B38" s="42" t="s">
        <v>66</v>
      </c>
      <c r="C38" s="21" t="s">
        <v>89</v>
      </c>
      <c r="D38" s="22">
        <v>62566</v>
      </c>
      <c r="E38" s="22"/>
      <c r="F38" s="19">
        <f t="shared" si="0"/>
        <v>-1</v>
      </c>
      <c r="J38" s="31" t="s">
        <v>3</v>
      </c>
      <c r="K38" s="31" t="s">
        <v>66</v>
      </c>
      <c r="L38" s="14" t="s">
        <v>88</v>
      </c>
      <c r="M38" s="17">
        <v>663361</v>
      </c>
      <c r="N38" s="17">
        <v>144735</v>
      </c>
      <c r="O38" s="12">
        <f t="shared" si="1"/>
        <v>-0.78181563281531474</v>
      </c>
    </row>
    <row r="39" spans="1:15">
      <c r="A39" s="42" t="s">
        <v>3</v>
      </c>
      <c r="B39" s="42" t="s">
        <v>66</v>
      </c>
      <c r="C39" s="21" t="s">
        <v>88</v>
      </c>
      <c r="D39" s="22">
        <v>523313</v>
      </c>
      <c r="E39" s="22">
        <v>144735</v>
      </c>
      <c r="F39" s="19">
        <f t="shared" si="0"/>
        <v>-0.72342555984659274</v>
      </c>
      <c r="J39" s="31" t="s">
        <v>3</v>
      </c>
      <c r="K39" s="31" t="s">
        <v>66</v>
      </c>
      <c r="L39" s="14" t="s">
        <v>84</v>
      </c>
      <c r="M39" s="17">
        <v>189982</v>
      </c>
      <c r="N39" s="17">
        <v>335876</v>
      </c>
      <c r="O39" s="12">
        <f t="shared" si="1"/>
        <v>0.76793590971776271</v>
      </c>
    </row>
    <row r="40" spans="1:15">
      <c r="A40" s="42" t="s">
        <v>3</v>
      </c>
      <c r="B40" s="42" t="s">
        <v>66</v>
      </c>
      <c r="C40" s="21" t="s">
        <v>86</v>
      </c>
      <c r="D40" s="22">
        <v>5000</v>
      </c>
      <c r="E40" s="22"/>
      <c r="F40" s="19">
        <f t="shared" si="0"/>
        <v>-1</v>
      </c>
      <c r="J40" s="31" t="s">
        <v>3</v>
      </c>
      <c r="K40" s="31" t="s">
        <v>66</v>
      </c>
      <c r="L40" s="14" t="s">
        <v>83</v>
      </c>
      <c r="M40" s="17">
        <v>301606</v>
      </c>
      <c r="N40" s="17">
        <v>180310</v>
      </c>
      <c r="O40" s="12">
        <f t="shared" si="1"/>
        <v>-0.40216706564193022</v>
      </c>
    </row>
    <row r="41" spans="1:15">
      <c r="A41" s="42" t="s">
        <v>3</v>
      </c>
      <c r="B41" s="42" t="s">
        <v>66</v>
      </c>
      <c r="C41" s="21" t="s">
        <v>84</v>
      </c>
      <c r="D41" s="22">
        <v>216070</v>
      </c>
      <c r="E41" s="22">
        <v>335876</v>
      </c>
      <c r="F41" s="19">
        <f t="shared" si="0"/>
        <v>0.55447771555514413</v>
      </c>
      <c r="J41" s="31" t="s">
        <v>3</v>
      </c>
      <c r="K41" s="31" t="s">
        <v>66</v>
      </c>
      <c r="L41" s="14" t="s">
        <v>82</v>
      </c>
      <c r="M41" s="17">
        <v>17721</v>
      </c>
      <c r="N41" s="17">
        <v>5658</v>
      </c>
      <c r="O41" s="12">
        <f t="shared" si="1"/>
        <v>-0.68071779244963604</v>
      </c>
    </row>
    <row r="42" spans="1:15">
      <c r="A42" s="42" t="s">
        <v>3</v>
      </c>
      <c r="B42" s="42" t="s">
        <v>66</v>
      </c>
      <c r="C42" s="21" t="s">
        <v>83</v>
      </c>
      <c r="D42" s="22">
        <v>712402</v>
      </c>
      <c r="E42" s="22">
        <v>180310</v>
      </c>
      <c r="F42" s="19">
        <f t="shared" si="0"/>
        <v>-0.74689852077899832</v>
      </c>
      <c r="J42" s="31" t="s">
        <v>3</v>
      </c>
      <c r="K42" s="31" t="s">
        <v>66</v>
      </c>
      <c r="L42" s="14" t="s">
        <v>81</v>
      </c>
      <c r="M42" s="17">
        <v>507351</v>
      </c>
      <c r="N42" s="17">
        <v>419806</v>
      </c>
      <c r="O42" s="12">
        <f t="shared" si="1"/>
        <v>-0.17255312397137287</v>
      </c>
    </row>
    <row r="43" spans="1:15">
      <c r="A43" s="42" t="s">
        <v>3</v>
      </c>
      <c r="B43" s="42" t="s">
        <v>66</v>
      </c>
      <c r="C43" s="21" t="s">
        <v>82</v>
      </c>
      <c r="D43" s="22">
        <v>2343490</v>
      </c>
      <c r="E43" s="22">
        <v>5658</v>
      </c>
      <c r="F43" s="19">
        <f t="shared" si="0"/>
        <v>-0.99758565216834716</v>
      </c>
      <c r="J43" s="31" t="s">
        <v>3</v>
      </c>
      <c r="K43" s="31" t="s">
        <v>66</v>
      </c>
      <c r="L43" s="14" t="s">
        <v>190</v>
      </c>
      <c r="M43" s="17">
        <v>30989</v>
      </c>
      <c r="N43" s="17"/>
      <c r="O43" s="12">
        <f t="shared" si="1"/>
        <v>-1</v>
      </c>
    </row>
    <row r="44" spans="1:15">
      <c r="A44" s="42" t="s">
        <v>3</v>
      </c>
      <c r="B44" s="42" t="s">
        <v>66</v>
      </c>
      <c r="C44" s="21" t="s">
        <v>81</v>
      </c>
      <c r="D44" s="22">
        <v>512562</v>
      </c>
      <c r="E44" s="22">
        <v>419806</v>
      </c>
      <c r="F44" s="19">
        <f t="shared" si="0"/>
        <v>-0.18096542467057644</v>
      </c>
      <c r="J44" s="31" t="s">
        <v>3</v>
      </c>
      <c r="K44" s="31" t="s">
        <v>66</v>
      </c>
      <c r="L44" s="14" t="s">
        <v>80</v>
      </c>
      <c r="M44" s="17">
        <v>166031</v>
      </c>
      <c r="N44" s="17">
        <v>42284</v>
      </c>
      <c r="O44" s="12">
        <f t="shared" si="1"/>
        <v>-0.74532466828483834</v>
      </c>
    </row>
    <row r="45" spans="1:15">
      <c r="A45" s="42" t="s">
        <v>3</v>
      </c>
      <c r="B45" s="42" t="s">
        <v>66</v>
      </c>
      <c r="C45" s="21" t="s">
        <v>80</v>
      </c>
      <c r="D45" s="22">
        <v>25214</v>
      </c>
      <c r="E45" s="22">
        <v>42284</v>
      </c>
      <c r="F45" s="19">
        <f t="shared" si="0"/>
        <v>0.67700483858174032</v>
      </c>
      <c r="J45" s="31" t="s">
        <v>3</v>
      </c>
      <c r="K45" s="31" t="s">
        <v>66</v>
      </c>
      <c r="L45" s="14" t="s">
        <v>79</v>
      </c>
      <c r="M45" s="17"/>
      <c r="N45" s="17">
        <v>3594</v>
      </c>
    </row>
    <row r="46" spans="1:15">
      <c r="A46" s="42" t="s">
        <v>3</v>
      </c>
      <c r="B46" s="42" t="s">
        <v>66</v>
      </c>
      <c r="C46" s="21" t="s">
        <v>79</v>
      </c>
      <c r="D46" s="22"/>
      <c r="E46" s="22">
        <v>3594</v>
      </c>
      <c r="J46" s="31" t="s">
        <v>3</v>
      </c>
      <c r="K46" s="31" t="s">
        <v>66</v>
      </c>
      <c r="L46" s="14" t="s">
        <v>75</v>
      </c>
      <c r="M46" s="17">
        <v>155177</v>
      </c>
      <c r="N46" s="17">
        <v>305900</v>
      </c>
      <c r="O46" s="12">
        <f t="shared" si="1"/>
        <v>0.97129729276890264</v>
      </c>
    </row>
    <row r="47" spans="1:15">
      <c r="A47" s="42" t="s">
        <v>3</v>
      </c>
      <c r="B47" s="42" t="s">
        <v>66</v>
      </c>
      <c r="C47" s="21" t="s">
        <v>75</v>
      </c>
      <c r="D47" s="22">
        <v>121494</v>
      </c>
      <c r="E47" s="22">
        <v>305900</v>
      </c>
      <c r="F47" s="19">
        <f t="shared" ref="F47:F58" si="2">(E47-D47)/D47</f>
        <v>1.517819810031771</v>
      </c>
      <c r="J47" s="31" t="s">
        <v>3</v>
      </c>
      <c r="K47" s="31" t="s">
        <v>66</v>
      </c>
      <c r="L47" s="14" t="s">
        <v>74</v>
      </c>
      <c r="M47" s="17">
        <v>17500</v>
      </c>
      <c r="N47" s="17">
        <v>114349</v>
      </c>
      <c r="O47" s="12">
        <f t="shared" si="1"/>
        <v>5.5342285714285717</v>
      </c>
    </row>
    <row r="48" spans="1:15">
      <c r="A48" s="42" t="s">
        <v>3</v>
      </c>
      <c r="B48" s="42" t="s">
        <v>66</v>
      </c>
      <c r="C48" s="21" t="s">
        <v>74</v>
      </c>
      <c r="D48" s="22">
        <v>368979</v>
      </c>
      <c r="E48" s="22">
        <v>114349</v>
      </c>
      <c r="F48" s="19">
        <f t="shared" si="2"/>
        <v>-0.69009347415435562</v>
      </c>
      <c r="J48" s="31" t="s">
        <v>3</v>
      </c>
      <c r="K48" s="31" t="s">
        <v>66</v>
      </c>
      <c r="L48" s="14" t="s">
        <v>73</v>
      </c>
      <c r="M48" s="17">
        <v>4358</v>
      </c>
      <c r="N48" s="17"/>
      <c r="O48" s="12">
        <f t="shared" si="1"/>
        <v>-1</v>
      </c>
    </row>
    <row r="49" spans="1:15">
      <c r="A49" s="42" t="s">
        <v>3</v>
      </c>
      <c r="B49" s="42" t="s">
        <v>66</v>
      </c>
      <c r="C49" s="21" t="s">
        <v>72</v>
      </c>
      <c r="D49" s="22">
        <v>232586</v>
      </c>
      <c r="E49" s="22">
        <v>182700</v>
      </c>
      <c r="F49" s="19">
        <f t="shared" si="2"/>
        <v>-0.21448410480424446</v>
      </c>
      <c r="J49" s="31" t="s">
        <v>3</v>
      </c>
      <c r="K49" s="31" t="s">
        <v>66</v>
      </c>
      <c r="L49" s="14" t="s">
        <v>72</v>
      </c>
      <c r="M49" s="17">
        <v>313027</v>
      </c>
      <c r="N49" s="17">
        <v>182700</v>
      </c>
      <c r="O49" s="12">
        <f t="shared" si="1"/>
        <v>-0.41634427701124821</v>
      </c>
    </row>
    <row r="50" spans="1:15">
      <c r="A50" s="42" t="s">
        <v>3</v>
      </c>
      <c r="B50" s="42" t="s">
        <v>66</v>
      </c>
      <c r="C50" s="21" t="s">
        <v>71</v>
      </c>
      <c r="D50" s="22">
        <v>441213</v>
      </c>
      <c r="E50" s="22">
        <v>213195</v>
      </c>
      <c r="F50" s="19">
        <f t="shared" si="2"/>
        <v>-0.51679800912484442</v>
      </c>
      <c r="J50" s="31" t="s">
        <v>3</v>
      </c>
      <c r="K50" s="31" t="s">
        <v>66</v>
      </c>
      <c r="L50" s="14" t="s">
        <v>71</v>
      </c>
      <c r="M50" s="17">
        <v>467652</v>
      </c>
      <c r="N50" s="17">
        <v>213195</v>
      </c>
      <c r="O50" s="12">
        <f t="shared" si="1"/>
        <v>-0.54411613764080979</v>
      </c>
    </row>
    <row r="51" spans="1:15">
      <c r="A51" s="42" t="s">
        <v>3</v>
      </c>
      <c r="B51" s="42" t="s">
        <v>66</v>
      </c>
      <c r="C51" s="21" t="s">
        <v>70</v>
      </c>
      <c r="D51" s="22">
        <v>356505</v>
      </c>
      <c r="E51" s="22">
        <v>306301</v>
      </c>
      <c r="F51" s="19">
        <f t="shared" si="2"/>
        <v>-0.14082270935891503</v>
      </c>
      <c r="J51" s="31" t="s">
        <v>3</v>
      </c>
      <c r="K51" s="31" t="s">
        <v>66</v>
      </c>
      <c r="L51" s="14" t="s">
        <v>70</v>
      </c>
      <c r="M51" s="17">
        <v>348729</v>
      </c>
      <c r="N51" s="17">
        <v>306301</v>
      </c>
      <c r="O51" s="12">
        <f t="shared" si="1"/>
        <v>-0.12166467371511977</v>
      </c>
    </row>
    <row r="52" spans="1:15">
      <c r="A52" s="42" t="s">
        <v>3</v>
      </c>
      <c r="B52" s="42" t="s">
        <v>66</v>
      </c>
      <c r="C52" s="21" t="s">
        <v>69</v>
      </c>
      <c r="D52" s="22">
        <v>51200</v>
      </c>
      <c r="E52" s="22">
        <v>44377</v>
      </c>
      <c r="F52" s="19">
        <f t="shared" si="2"/>
        <v>-0.13326171875000001</v>
      </c>
      <c r="J52" s="31" t="s">
        <v>3</v>
      </c>
      <c r="K52" s="31" t="s">
        <v>66</v>
      </c>
      <c r="L52" s="14" t="s">
        <v>69</v>
      </c>
      <c r="M52" s="17">
        <v>69250</v>
      </c>
      <c r="N52" s="17">
        <v>44377</v>
      </c>
      <c r="O52" s="12">
        <f t="shared" si="1"/>
        <v>-0.3591768953068592</v>
      </c>
    </row>
    <row r="53" spans="1:15">
      <c r="A53" s="42" t="s">
        <v>3</v>
      </c>
      <c r="B53" s="42" t="s">
        <v>66</v>
      </c>
      <c r="C53" s="21" t="s">
        <v>68</v>
      </c>
      <c r="D53" s="22">
        <v>129630</v>
      </c>
      <c r="E53" s="22">
        <v>524235</v>
      </c>
      <c r="F53" s="19">
        <f t="shared" si="2"/>
        <v>3.0440870168942373</v>
      </c>
      <c r="J53" s="31" t="s">
        <v>3</v>
      </c>
      <c r="K53" s="31" t="s">
        <v>66</v>
      </c>
      <c r="L53" s="14" t="s">
        <v>68</v>
      </c>
      <c r="M53" s="17">
        <v>171123</v>
      </c>
      <c r="N53" s="17">
        <v>524235</v>
      </c>
      <c r="O53" s="12">
        <f t="shared" si="1"/>
        <v>2.0634981855156815</v>
      </c>
    </row>
    <row r="54" spans="1:15">
      <c r="A54" s="42" t="s">
        <v>3</v>
      </c>
      <c r="B54" s="42" t="s">
        <v>66</v>
      </c>
      <c r="C54" s="21" t="s">
        <v>67</v>
      </c>
      <c r="D54" s="22">
        <v>256269</v>
      </c>
      <c r="E54" s="22">
        <v>40759</v>
      </c>
      <c r="F54" s="19">
        <f t="shared" si="2"/>
        <v>-0.84095228061138882</v>
      </c>
      <c r="J54" s="31" t="s">
        <v>3</v>
      </c>
      <c r="K54" s="31" t="s">
        <v>66</v>
      </c>
      <c r="L54" s="14" t="s">
        <v>67</v>
      </c>
      <c r="M54" s="17">
        <v>37572</v>
      </c>
      <c r="N54" s="17">
        <v>40759</v>
      </c>
      <c r="O54" s="12">
        <f t="shared" si="1"/>
        <v>8.482380496114128E-2</v>
      </c>
    </row>
    <row r="55" spans="1:15">
      <c r="A55" s="42" t="s">
        <v>3</v>
      </c>
      <c r="B55" s="42" t="s">
        <v>66</v>
      </c>
      <c r="C55" s="21" t="s">
        <v>65</v>
      </c>
      <c r="D55" s="22">
        <v>42296</v>
      </c>
      <c r="E55" s="22">
        <v>79766</v>
      </c>
      <c r="F55" s="19">
        <f t="shared" si="2"/>
        <v>0.88589937582750145</v>
      </c>
      <c r="J55" s="31" t="s">
        <v>3</v>
      </c>
      <c r="K55" s="31" t="s">
        <v>66</v>
      </c>
      <c r="L55" s="14" t="s">
        <v>65</v>
      </c>
      <c r="M55" s="17">
        <v>586726</v>
      </c>
      <c r="N55" s="17">
        <v>79766</v>
      </c>
      <c r="O55" s="12">
        <f t="shared" si="1"/>
        <v>-0.86404897686483983</v>
      </c>
    </row>
    <row r="56" spans="1:15">
      <c r="A56" s="42" t="s">
        <v>3</v>
      </c>
      <c r="B56" s="42" t="s">
        <v>55</v>
      </c>
      <c r="C56" s="24" t="s">
        <v>0</v>
      </c>
      <c r="D56" s="20">
        <v>347715</v>
      </c>
      <c r="E56" s="20">
        <v>244296</v>
      </c>
      <c r="F56" s="19">
        <f t="shared" si="2"/>
        <v>-0.29742461498641126</v>
      </c>
      <c r="J56" s="31" t="s">
        <v>3</v>
      </c>
      <c r="K56" s="31" t="s">
        <v>55</v>
      </c>
      <c r="L56" s="29" t="s">
        <v>0</v>
      </c>
      <c r="M56" s="28">
        <v>208962</v>
      </c>
      <c r="N56" s="28">
        <v>244296</v>
      </c>
      <c r="O56" s="12">
        <f t="shared" si="1"/>
        <v>0.1690929451287794</v>
      </c>
    </row>
    <row r="57" spans="1:15">
      <c r="A57" s="42" t="s">
        <v>3</v>
      </c>
      <c r="B57" s="42" t="s">
        <v>55</v>
      </c>
      <c r="C57" s="21" t="s">
        <v>64</v>
      </c>
      <c r="D57" s="22">
        <v>50043</v>
      </c>
      <c r="E57" s="22">
        <v>34596</v>
      </c>
      <c r="F57" s="19">
        <f t="shared" si="2"/>
        <v>-0.30867453989568971</v>
      </c>
      <c r="J57" s="31" t="s">
        <v>3</v>
      </c>
      <c r="K57" s="31" t="s">
        <v>55</v>
      </c>
      <c r="L57" s="14" t="s">
        <v>64</v>
      </c>
      <c r="M57" s="17">
        <v>22798</v>
      </c>
      <c r="N57" s="17">
        <v>34596</v>
      </c>
      <c r="O57" s="12">
        <f t="shared" si="1"/>
        <v>0.51750153522238795</v>
      </c>
    </row>
    <row r="58" spans="1:15">
      <c r="A58" s="42" t="s">
        <v>3</v>
      </c>
      <c r="B58" s="42" t="s">
        <v>55</v>
      </c>
      <c r="C58" s="21" t="s">
        <v>189</v>
      </c>
      <c r="D58" s="22">
        <v>10225</v>
      </c>
      <c r="E58" s="22"/>
      <c r="F58" s="19">
        <f t="shared" si="2"/>
        <v>-1</v>
      </c>
      <c r="J58" s="31" t="s">
        <v>3</v>
      </c>
      <c r="K58" s="31" t="s">
        <v>55</v>
      </c>
      <c r="L58" s="14" t="s">
        <v>189</v>
      </c>
      <c r="M58" s="17">
        <v>2039</v>
      </c>
      <c r="N58" s="17"/>
      <c r="O58" s="12">
        <f t="shared" si="1"/>
        <v>-1</v>
      </c>
    </row>
    <row r="59" spans="1:15">
      <c r="A59" s="42" t="s">
        <v>3</v>
      </c>
      <c r="B59" s="42" t="s">
        <v>55</v>
      </c>
      <c r="C59" s="21" t="s">
        <v>63</v>
      </c>
      <c r="D59" s="22"/>
      <c r="E59" s="22">
        <v>36274</v>
      </c>
      <c r="J59" s="31" t="s">
        <v>3</v>
      </c>
      <c r="K59" s="31" t="s">
        <v>55</v>
      </c>
      <c r="L59" s="14" t="s">
        <v>63</v>
      </c>
      <c r="M59" s="17">
        <v>16506</v>
      </c>
      <c r="N59" s="17">
        <v>36274</v>
      </c>
      <c r="O59" s="12">
        <f t="shared" si="1"/>
        <v>1.1976251060220526</v>
      </c>
    </row>
    <row r="60" spans="1:15">
      <c r="A60" s="42" t="s">
        <v>3</v>
      </c>
      <c r="B60" s="42" t="s">
        <v>55</v>
      </c>
      <c r="C60" s="21" t="s">
        <v>62</v>
      </c>
      <c r="D60" s="22">
        <v>932</v>
      </c>
      <c r="E60" s="22">
        <v>1622</v>
      </c>
      <c r="F60" s="19">
        <f t="shared" ref="F60:F77" si="3">(E60-D60)/D60</f>
        <v>0.74034334763948495</v>
      </c>
      <c r="J60" s="31" t="s">
        <v>3</v>
      </c>
      <c r="K60" s="31" t="s">
        <v>55</v>
      </c>
      <c r="L60" s="14" t="s">
        <v>62</v>
      </c>
      <c r="M60" s="17"/>
      <c r="N60" s="17">
        <v>1622</v>
      </c>
    </row>
    <row r="61" spans="1:15">
      <c r="A61" s="42" t="s">
        <v>3</v>
      </c>
      <c r="B61" s="42" t="s">
        <v>55</v>
      </c>
      <c r="C61" s="21" t="s">
        <v>61</v>
      </c>
      <c r="D61" s="22">
        <v>11419</v>
      </c>
      <c r="E61" s="22">
        <v>14167</v>
      </c>
      <c r="F61" s="19">
        <f t="shared" si="3"/>
        <v>0.2406515456694982</v>
      </c>
      <c r="J61" s="31" t="s">
        <v>3</v>
      </c>
      <c r="K61" s="31" t="s">
        <v>55</v>
      </c>
      <c r="L61" s="14" t="s">
        <v>61</v>
      </c>
      <c r="M61" s="17"/>
      <c r="N61" s="17">
        <v>14167</v>
      </c>
    </row>
    <row r="62" spans="1:15">
      <c r="A62" s="42" t="s">
        <v>3</v>
      </c>
      <c r="B62" s="42" t="s">
        <v>55</v>
      </c>
      <c r="C62" s="21" t="s">
        <v>60</v>
      </c>
      <c r="D62" s="22">
        <v>936</v>
      </c>
      <c r="E62" s="22"/>
      <c r="F62" s="19">
        <f t="shared" si="3"/>
        <v>-1</v>
      </c>
      <c r="J62" s="31" t="s">
        <v>3</v>
      </c>
      <c r="K62" s="31" t="s">
        <v>55</v>
      </c>
      <c r="L62" s="14" t="s">
        <v>60</v>
      </c>
      <c r="M62" s="17">
        <v>13296</v>
      </c>
      <c r="N62" s="17"/>
      <c r="O62" s="12">
        <f t="shared" si="1"/>
        <v>-1</v>
      </c>
    </row>
    <row r="63" spans="1:15">
      <c r="A63" s="42" t="s">
        <v>3</v>
      </c>
      <c r="B63" s="42" t="s">
        <v>55</v>
      </c>
      <c r="C63" s="21" t="s">
        <v>188</v>
      </c>
      <c r="D63" s="22">
        <v>61639</v>
      </c>
      <c r="E63" s="22">
        <v>17359</v>
      </c>
      <c r="F63" s="19">
        <f t="shared" si="3"/>
        <v>-0.71837635263388444</v>
      </c>
      <c r="J63" s="31" t="s">
        <v>3</v>
      </c>
      <c r="K63" s="31" t="s">
        <v>55</v>
      </c>
      <c r="L63" s="14" t="s">
        <v>188</v>
      </c>
      <c r="M63" s="17">
        <v>132907</v>
      </c>
      <c r="N63" s="17">
        <v>17359</v>
      </c>
      <c r="O63" s="12">
        <f t="shared" si="1"/>
        <v>-0.86938987412250668</v>
      </c>
    </row>
    <row r="64" spans="1:15">
      <c r="A64" s="42" t="s">
        <v>3</v>
      </c>
      <c r="B64" s="42" t="s">
        <v>55</v>
      </c>
      <c r="C64" s="21" t="s">
        <v>59</v>
      </c>
      <c r="D64" s="22">
        <v>2807</v>
      </c>
      <c r="E64" s="22"/>
      <c r="F64" s="19">
        <f t="shared" si="3"/>
        <v>-1</v>
      </c>
      <c r="J64" s="31" t="s">
        <v>3</v>
      </c>
      <c r="K64" s="31" t="s">
        <v>55</v>
      </c>
      <c r="L64" s="14" t="s">
        <v>59</v>
      </c>
      <c r="M64" s="17">
        <v>1264</v>
      </c>
      <c r="N64" s="17"/>
      <c r="O64" s="12">
        <f t="shared" si="1"/>
        <v>-1</v>
      </c>
    </row>
    <row r="65" spans="1:15">
      <c r="A65" s="42" t="s">
        <v>3</v>
      </c>
      <c r="B65" s="42" t="s">
        <v>55</v>
      </c>
      <c r="C65" s="21" t="s">
        <v>187</v>
      </c>
      <c r="D65" s="22">
        <v>8693</v>
      </c>
      <c r="E65" s="22">
        <v>24784</v>
      </c>
      <c r="F65" s="19">
        <f t="shared" si="3"/>
        <v>1.8510295640170251</v>
      </c>
      <c r="J65" s="31" t="s">
        <v>3</v>
      </c>
      <c r="K65" s="31" t="s">
        <v>55</v>
      </c>
      <c r="L65" s="14" t="s">
        <v>187</v>
      </c>
      <c r="M65" s="17">
        <v>10877</v>
      </c>
      <c r="N65" s="17">
        <v>24784</v>
      </c>
      <c r="O65" s="12">
        <f t="shared" si="1"/>
        <v>1.2785694584903926</v>
      </c>
    </row>
    <row r="66" spans="1:15">
      <c r="A66" s="42" t="s">
        <v>3</v>
      </c>
      <c r="B66" s="42" t="s">
        <v>55</v>
      </c>
      <c r="C66" s="21" t="s">
        <v>186</v>
      </c>
      <c r="D66" s="22">
        <v>33378</v>
      </c>
      <c r="E66" s="22"/>
      <c r="F66" s="19">
        <f t="shared" si="3"/>
        <v>-1</v>
      </c>
      <c r="J66" s="31" t="s">
        <v>3</v>
      </c>
      <c r="K66" s="31" t="s">
        <v>55</v>
      </c>
      <c r="L66" s="14" t="s">
        <v>185</v>
      </c>
      <c r="M66" s="17"/>
      <c r="N66" s="17">
        <v>4398</v>
      </c>
    </row>
    <row r="67" spans="1:15">
      <c r="A67" s="42" t="s">
        <v>3</v>
      </c>
      <c r="B67" s="42" t="s">
        <v>55</v>
      </c>
      <c r="C67" s="21" t="s">
        <v>185</v>
      </c>
      <c r="D67" s="22">
        <v>38159</v>
      </c>
      <c r="E67" s="22">
        <v>4398</v>
      </c>
      <c r="F67" s="19">
        <f t="shared" si="3"/>
        <v>-0.8847454073744071</v>
      </c>
      <c r="J67" s="31" t="s">
        <v>3</v>
      </c>
      <c r="K67" s="31" t="s">
        <v>55</v>
      </c>
      <c r="L67" s="14" t="s">
        <v>56</v>
      </c>
      <c r="M67" s="17">
        <v>8062</v>
      </c>
      <c r="N67" s="17">
        <v>84563</v>
      </c>
      <c r="O67" s="12">
        <f t="shared" si="1"/>
        <v>9.4890845943934501</v>
      </c>
    </row>
    <row r="68" spans="1:15">
      <c r="A68" s="42" t="s">
        <v>3</v>
      </c>
      <c r="B68" s="42" t="s">
        <v>55</v>
      </c>
      <c r="C68" s="21" t="s">
        <v>56</v>
      </c>
      <c r="D68" s="22">
        <v>61763</v>
      </c>
      <c r="E68" s="22">
        <v>84563</v>
      </c>
      <c r="F68" s="19">
        <f t="shared" si="3"/>
        <v>0.36915305279860111</v>
      </c>
      <c r="J68" s="31" t="s">
        <v>3</v>
      </c>
      <c r="K68" s="31" t="s">
        <v>55</v>
      </c>
      <c r="L68" s="14" t="s">
        <v>54</v>
      </c>
      <c r="M68" s="17">
        <v>1213</v>
      </c>
      <c r="N68" s="17">
        <v>26533</v>
      </c>
      <c r="O68" s="12">
        <f t="shared" ref="O68:O131" si="4">(N68-M68)/M68</f>
        <v>20.87386644682605</v>
      </c>
    </row>
    <row r="69" spans="1:15">
      <c r="A69" s="42" t="s">
        <v>3</v>
      </c>
      <c r="B69" s="42" t="s">
        <v>55</v>
      </c>
      <c r="C69" s="21" t="s">
        <v>54</v>
      </c>
      <c r="D69" s="22">
        <v>61711</v>
      </c>
      <c r="E69" s="22">
        <v>26533</v>
      </c>
      <c r="F69" s="19">
        <f t="shared" si="3"/>
        <v>-0.57004423846639984</v>
      </c>
      <c r="J69" s="31" t="s">
        <v>3</v>
      </c>
      <c r="K69" s="31" t="s">
        <v>45</v>
      </c>
      <c r="L69" s="29" t="s">
        <v>0</v>
      </c>
      <c r="M69" s="28">
        <v>1261301</v>
      </c>
      <c r="N69" s="28">
        <v>1020623</v>
      </c>
      <c r="O69" s="12">
        <f t="shared" si="4"/>
        <v>-0.19081725932192237</v>
      </c>
    </row>
    <row r="70" spans="1:15">
      <c r="A70" s="42" t="s">
        <v>3</v>
      </c>
      <c r="B70" s="42" t="s">
        <v>55</v>
      </c>
      <c r="C70" s="21" t="s">
        <v>184</v>
      </c>
      <c r="D70" s="22">
        <v>6010</v>
      </c>
      <c r="E70" s="22"/>
      <c r="F70" s="19">
        <f t="shared" si="3"/>
        <v>-1</v>
      </c>
      <c r="J70" s="31" t="s">
        <v>3</v>
      </c>
      <c r="K70" s="31" t="s">
        <v>45</v>
      </c>
      <c r="L70" s="14" t="s">
        <v>197</v>
      </c>
      <c r="M70" s="17">
        <v>13098</v>
      </c>
      <c r="N70" s="17"/>
      <c r="O70" s="12">
        <f t="shared" si="4"/>
        <v>-1</v>
      </c>
    </row>
    <row r="71" spans="1:15">
      <c r="A71" s="42" t="s">
        <v>3</v>
      </c>
      <c r="B71" s="42" t="s">
        <v>45</v>
      </c>
      <c r="C71" s="24" t="s">
        <v>0</v>
      </c>
      <c r="D71" s="20">
        <v>784644</v>
      </c>
      <c r="E71" s="20">
        <v>1020623</v>
      </c>
      <c r="F71" s="19">
        <f t="shared" si="3"/>
        <v>0.30074658061490306</v>
      </c>
      <c r="J71" s="31" t="s">
        <v>3</v>
      </c>
      <c r="K71" s="31" t="s">
        <v>45</v>
      </c>
      <c r="L71" s="14" t="s">
        <v>183</v>
      </c>
      <c r="M71" s="17">
        <v>5884</v>
      </c>
      <c r="N71" s="17">
        <v>6050</v>
      </c>
      <c r="O71" s="12">
        <f t="shared" si="4"/>
        <v>2.8212100611828689E-2</v>
      </c>
    </row>
    <row r="72" spans="1:15">
      <c r="A72" s="42" t="s">
        <v>3</v>
      </c>
      <c r="B72" s="42" t="s">
        <v>45</v>
      </c>
      <c r="C72" s="21" t="s">
        <v>183</v>
      </c>
      <c r="D72" s="22">
        <v>20483</v>
      </c>
      <c r="E72" s="22">
        <v>6050</v>
      </c>
      <c r="F72" s="19">
        <f t="shared" si="3"/>
        <v>-0.70463311038422105</v>
      </c>
      <c r="J72" s="31" t="s">
        <v>3</v>
      </c>
      <c r="K72" s="31" t="s">
        <v>45</v>
      </c>
      <c r="L72" s="14" t="s">
        <v>198</v>
      </c>
      <c r="M72" s="17">
        <v>12451</v>
      </c>
      <c r="N72" s="17"/>
      <c r="O72" s="12">
        <f t="shared" si="4"/>
        <v>-1</v>
      </c>
    </row>
    <row r="73" spans="1:15">
      <c r="A73" s="42" t="s">
        <v>3</v>
      </c>
      <c r="B73" s="42" t="s">
        <v>45</v>
      </c>
      <c r="C73" s="21" t="s">
        <v>53</v>
      </c>
      <c r="D73" s="22">
        <v>20201</v>
      </c>
      <c r="E73" s="22"/>
      <c r="F73" s="19">
        <f t="shared" si="3"/>
        <v>-1</v>
      </c>
      <c r="J73" s="31" t="s">
        <v>3</v>
      </c>
      <c r="K73" s="31" t="s">
        <v>45</v>
      </c>
      <c r="L73" s="14" t="s">
        <v>182</v>
      </c>
      <c r="M73" s="17">
        <v>142503</v>
      </c>
      <c r="N73" s="17">
        <v>11419</v>
      </c>
      <c r="O73" s="12">
        <f t="shared" si="4"/>
        <v>-0.91986835364869513</v>
      </c>
    </row>
    <row r="74" spans="1:15">
      <c r="A74" s="42" t="s">
        <v>3</v>
      </c>
      <c r="B74" s="42" t="s">
        <v>45</v>
      </c>
      <c r="C74" s="21" t="s">
        <v>182</v>
      </c>
      <c r="D74" s="22">
        <v>3840</v>
      </c>
      <c r="E74" s="22">
        <v>11419</v>
      </c>
      <c r="F74" s="19">
        <f t="shared" si="3"/>
        <v>1.9736979166666666</v>
      </c>
      <c r="J74" s="31" t="s">
        <v>3</v>
      </c>
      <c r="K74" s="31" t="s">
        <v>45</v>
      </c>
      <c r="L74" s="14" t="s">
        <v>181</v>
      </c>
      <c r="M74" s="17">
        <v>91246</v>
      </c>
      <c r="N74" s="17">
        <v>523679</v>
      </c>
      <c r="O74" s="12">
        <f t="shared" si="4"/>
        <v>4.7391995265545885</v>
      </c>
    </row>
    <row r="75" spans="1:15">
      <c r="A75" s="42" t="s">
        <v>3</v>
      </c>
      <c r="B75" s="42" t="s">
        <v>45</v>
      </c>
      <c r="C75" s="21" t="s">
        <v>181</v>
      </c>
      <c r="D75" s="22">
        <v>93435</v>
      </c>
      <c r="E75" s="22">
        <v>523679</v>
      </c>
      <c r="F75" s="19">
        <f t="shared" si="3"/>
        <v>4.6047412639803076</v>
      </c>
      <c r="J75" s="31" t="s">
        <v>3</v>
      </c>
      <c r="K75" s="31" t="s">
        <v>45</v>
      </c>
      <c r="L75" s="14" t="s">
        <v>52</v>
      </c>
      <c r="M75" s="17">
        <v>6136</v>
      </c>
      <c r="N75" s="17"/>
      <c r="O75" s="12">
        <f t="shared" si="4"/>
        <v>-1</v>
      </c>
    </row>
    <row r="76" spans="1:15">
      <c r="A76" s="42" t="s">
        <v>3</v>
      </c>
      <c r="B76" s="42" t="s">
        <v>45</v>
      </c>
      <c r="C76" s="21" t="s">
        <v>180</v>
      </c>
      <c r="D76" s="22">
        <v>10091</v>
      </c>
      <c r="E76" s="22"/>
      <c r="F76" s="19">
        <f t="shared" si="3"/>
        <v>-1</v>
      </c>
      <c r="J76" s="31" t="s">
        <v>3</v>
      </c>
      <c r="K76" s="31" t="s">
        <v>45</v>
      </c>
      <c r="L76" s="14" t="s">
        <v>179</v>
      </c>
      <c r="M76" s="17"/>
      <c r="N76" s="17">
        <v>10125</v>
      </c>
    </row>
    <row r="77" spans="1:15">
      <c r="A77" s="42" t="s">
        <v>3</v>
      </c>
      <c r="B77" s="42" t="s">
        <v>45</v>
      </c>
      <c r="C77" s="21" t="s">
        <v>52</v>
      </c>
      <c r="D77" s="22">
        <v>49171</v>
      </c>
      <c r="E77" s="22"/>
      <c r="F77" s="19">
        <f t="shared" si="3"/>
        <v>-1</v>
      </c>
      <c r="J77" s="31" t="s">
        <v>3</v>
      </c>
      <c r="K77" s="31" t="s">
        <v>45</v>
      </c>
      <c r="L77" s="14" t="s">
        <v>51</v>
      </c>
      <c r="M77" s="17">
        <v>56694</v>
      </c>
      <c r="N77" s="17"/>
      <c r="O77" s="12">
        <f t="shared" si="4"/>
        <v>-1</v>
      </c>
    </row>
    <row r="78" spans="1:15">
      <c r="A78" s="42" t="s">
        <v>3</v>
      </c>
      <c r="B78" s="42" t="s">
        <v>45</v>
      </c>
      <c r="C78" s="21" t="s">
        <v>179</v>
      </c>
      <c r="D78" s="22"/>
      <c r="E78" s="22">
        <v>10125</v>
      </c>
      <c r="J78" s="31" t="s">
        <v>3</v>
      </c>
      <c r="K78" s="31" t="s">
        <v>45</v>
      </c>
      <c r="L78" s="14" t="s">
        <v>50</v>
      </c>
      <c r="M78" s="17">
        <v>25154</v>
      </c>
      <c r="N78" s="17"/>
      <c r="O78" s="12">
        <f t="shared" si="4"/>
        <v>-1</v>
      </c>
    </row>
    <row r="79" spans="1:15">
      <c r="A79" s="42" t="s">
        <v>3</v>
      </c>
      <c r="B79" s="42" t="s">
        <v>45</v>
      </c>
      <c r="C79" s="21" t="s">
        <v>51</v>
      </c>
      <c r="D79" s="22">
        <v>5770</v>
      </c>
      <c r="E79" s="22"/>
      <c r="F79" s="19">
        <f>(E79-D79)/D79</f>
        <v>-1</v>
      </c>
      <c r="J79" s="31" t="s">
        <v>3</v>
      </c>
      <c r="K79" s="31" t="s">
        <v>45</v>
      </c>
      <c r="L79" s="14" t="s">
        <v>49</v>
      </c>
      <c r="M79" s="17">
        <v>312179</v>
      </c>
      <c r="N79" s="17">
        <v>221243</v>
      </c>
      <c r="O79" s="12">
        <f t="shared" si="4"/>
        <v>-0.29129441762578523</v>
      </c>
    </row>
    <row r="80" spans="1:15">
      <c r="A80" s="42" t="s">
        <v>3</v>
      </c>
      <c r="B80" s="42" t="s">
        <v>45</v>
      </c>
      <c r="C80" s="21" t="s">
        <v>50</v>
      </c>
      <c r="D80" s="22">
        <v>1006</v>
      </c>
      <c r="E80" s="22"/>
      <c r="F80" s="19">
        <f>(E80-D80)/D80</f>
        <v>-1</v>
      </c>
      <c r="J80" s="31" t="s">
        <v>3</v>
      </c>
      <c r="K80" s="31" t="s">
        <v>45</v>
      </c>
      <c r="L80" s="14" t="s">
        <v>48</v>
      </c>
      <c r="M80" s="17"/>
      <c r="N80" s="17">
        <v>2000</v>
      </c>
    </row>
    <row r="81" spans="1:15">
      <c r="A81" s="42" t="s">
        <v>3</v>
      </c>
      <c r="B81" s="42" t="s">
        <v>45</v>
      </c>
      <c r="C81" s="21" t="s">
        <v>49</v>
      </c>
      <c r="D81" s="22">
        <v>207551</v>
      </c>
      <c r="E81" s="22">
        <v>221243</v>
      </c>
      <c r="F81" s="19">
        <f>(E81-D81)/D81</f>
        <v>6.596932802058289E-2</v>
      </c>
      <c r="J81" s="31" t="s">
        <v>3</v>
      </c>
      <c r="K81" s="31" t="s">
        <v>45</v>
      </c>
      <c r="L81" s="14" t="s">
        <v>177</v>
      </c>
      <c r="M81" s="17"/>
      <c r="N81" s="17">
        <v>5879</v>
      </c>
    </row>
    <row r="82" spans="1:15">
      <c r="A82" s="42" t="s">
        <v>3</v>
      </c>
      <c r="B82" s="42" t="s">
        <v>45</v>
      </c>
      <c r="C82" s="21" t="s">
        <v>48</v>
      </c>
      <c r="D82" s="22"/>
      <c r="E82" s="22">
        <v>2000</v>
      </c>
      <c r="J82" s="31" t="s">
        <v>3</v>
      </c>
      <c r="K82" s="31" t="s">
        <v>45</v>
      </c>
      <c r="L82" s="14" t="s">
        <v>176</v>
      </c>
      <c r="M82" s="17">
        <v>1019</v>
      </c>
      <c r="N82" s="17"/>
      <c r="O82" s="12">
        <f t="shared" si="4"/>
        <v>-1</v>
      </c>
    </row>
    <row r="83" spans="1:15">
      <c r="A83" s="42" t="s">
        <v>3</v>
      </c>
      <c r="B83" s="42" t="s">
        <v>45</v>
      </c>
      <c r="C83" s="21" t="s">
        <v>177</v>
      </c>
      <c r="D83" s="22"/>
      <c r="E83" s="22">
        <v>5879</v>
      </c>
      <c r="J83" s="31" t="s">
        <v>3</v>
      </c>
      <c r="K83" s="31" t="s">
        <v>45</v>
      </c>
      <c r="L83" s="14" t="s">
        <v>175</v>
      </c>
      <c r="M83" s="17">
        <v>125388</v>
      </c>
      <c r="N83" s="17"/>
      <c r="O83" s="12">
        <f t="shared" si="4"/>
        <v>-1</v>
      </c>
    </row>
    <row r="84" spans="1:15">
      <c r="A84" s="42" t="s">
        <v>3</v>
      </c>
      <c r="B84" s="42" t="s">
        <v>45</v>
      </c>
      <c r="C84" s="21" t="s">
        <v>175</v>
      </c>
      <c r="D84" s="22">
        <v>1720</v>
      </c>
      <c r="E84" s="22"/>
      <c r="F84" s="19">
        <f>(E84-D84)/D84</f>
        <v>-1</v>
      </c>
      <c r="J84" s="31" t="s">
        <v>3</v>
      </c>
      <c r="K84" s="31" t="s">
        <v>45</v>
      </c>
      <c r="L84" s="14" t="s">
        <v>172</v>
      </c>
      <c r="M84" s="17">
        <v>49687</v>
      </c>
      <c r="N84" s="17">
        <v>139538</v>
      </c>
      <c r="O84" s="12">
        <f t="shared" si="4"/>
        <v>1.8083402097128021</v>
      </c>
    </row>
    <row r="85" spans="1:15">
      <c r="A85" s="42" t="s">
        <v>3</v>
      </c>
      <c r="B85" s="42" t="s">
        <v>45</v>
      </c>
      <c r="C85" s="21" t="s">
        <v>174</v>
      </c>
      <c r="D85" s="22">
        <v>62710</v>
      </c>
      <c r="E85" s="22"/>
      <c r="F85" s="19">
        <f>(E85-D85)/D85</f>
        <v>-1</v>
      </c>
      <c r="J85" s="31" t="s">
        <v>3</v>
      </c>
      <c r="K85" s="31" t="s">
        <v>45</v>
      </c>
      <c r="L85" s="14" t="s">
        <v>171</v>
      </c>
      <c r="M85" s="17">
        <v>7780</v>
      </c>
      <c r="N85" s="17">
        <v>47400</v>
      </c>
      <c r="O85" s="12">
        <f t="shared" si="4"/>
        <v>5.0925449871465291</v>
      </c>
    </row>
    <row r="86" spans="1:15">
      <c r="A86" s="42" t="s">
        <v>3</v>
      </c>
      <c r="B86" s="42" t="s">
        <v>45</v>
      </c>
      <c r="C86" s="21" t="s">
        <v>172</v>
      </c>
      <c r="D86" s="22">
        <v>37527</v>
      </c>
      <c r="E86" s="22">
        <v>139538</v>
      </c>
      <c r="F86" s="19">
        <f>(E86-D86)/D86</f>
        <v>2.7183361313187837</v>
      </c>
      <c r="J86" s="31" t="s">
        <v>3</v>
      </c>
      <c r="K86" s="31" t="s">
        <v>45</v>
      </c>
      <c r="L86" s="14" t="s">
        <v>170</v>
      </c>
      <c r="M86" s="17"/>
      <c r="N86" s="17">
        <v>2864</v>
      </c>
    </row>
    <row r="87" spans="1:15">
      <c r="A87" s="42" t="s">
        <v>3</v>
      </c>
      <c r="B87" s="42" t="s">
        <v>45</v>
      </c>
      <c r="C87" s="21" t="s">
        <v>171</v>
      </c>
      <c r="D87" s="22"/>
      <c r="E87" s="22">
        <v>47400</v>
      </c>
      <c r="J87" s="31" t="s">
        <v>3</v>
      </c>
      <c r="K87" s="31" t="s">
        <v>45</v>
      </c>
      <c r="L87" s="14" t="s">
        <v>169</v>
      </c>
      <c r="M87" s="17">
        <v>9393</v>
      </c>
      <c r="N87" s="17">
        <v>1790</v>
      </c>
      <c r="O87" s="12">
        <f t="shared" si="4"/>
        <v>-0.80943255615884169</v>
      </c>
    </row>
    <row r="88" spans="1:15">
      <c r="A88" s="42" t="s">
        <v>3</v>
      </c>
      <c r="B88" s="42" t="s">
        <v>45</v>
      </c>
      <c r="C88" s="21" t="s">
        <v>170</v>
      </c>
      <c r="D88" s="22"/>
      <c r="E88" s="22">
        <v>2864</v>
      </c>
      <c r="J88" s="31" t="s">
        <v>3</v>
      </c>
      <c r="K88" s="31" t="s">
        <v>45</v>
      </c>
      <c r="L88" s="14" t="s">
        <v>167</v>
      </c>
      <c r="M88" s="17">
        <v>96200</v>
      </c>
      <c r="N88" s="17"/>
      <c r="O88" s="12">
        <f t="shared" si="4"/>
        <v>-1</v>
      </c>
    </row>
    <row r="89" spans="1:15">
      <c r="A89" s="42" t="s">
        <v>3</v>
      </c>
      <c r="B89" s="42" t="s">
        <v>45</v>
      </c>
      <c r="C89" s="21" t="s">
        <v>169</v>
      </c>
      <c r="D89" s="22">
        <v>20898</v>
      </c>
      <c r="E89" s="22">
        <v>1790</v>
      </c>
      <c r="F89" s="19">
        <f t="shared" ref="F89:F101" si="5">(E89-D89)/D89</f>
        <v>-0.9143458704182218</v>
      </c>
      <c r="J89" s="31" t="s">
        <v>3</v>
      </c>
      <c r="K89" s="31" t="s">
        <v>45</v>
      </c>
      <c r="L89" s="14" t="s">
        <v>46</v>
      </c>
      <c r="M89" s="17">
        <v>15410</v>
      </c>
      <c r="N89" s="17">
        <v>2100</v>
      </c>
      <c r="O89" s="12">
        <f t="shared" si="4"/>
        <v>-0.86372485399091503</v>
      </c>
    </row>
    <row r="90" spans="1:15">
      <c r="A90" s="42" t="s">
        <v>3</v>
      </c>
      <c r="B90" s="42" t="s">
        <v>45</v>
      </c>
      <c r="C90" s="21" t="s">
        <v>167</v>
      </c>
      <c r="D90" s="22">
        <v>59150</v>
      </c>
      <c r="E90" s="22"/>
      <c r="F90" s="19">
        <f t="shared" si="5"/>
        <v>-1</v>
      </c>
      <c r="J90" s="31" t="s">
        <v>3</v>
      </c>
      <c r="K90" s="31" t="s">
        <v>45</v>
      </c>
      <c r="L90" s="14" t="s">
        <v>163</v>
      </c>
      <c r="M90" s="17">
        <v>37934</v>
      </c>
      <c r="N90" s="17">
        <v>14158</v>
      </c>
      <c r="O90" s="12">
        <f t="shared" si="4"/>
        <v>-0.62677281594348078</v>
      </c>
    </row>
    <row r="91" spans="1:15">
      <c r="A91" s="42" t="s">
        <v>3</v>
      </c>
      <c r="B91" s="42" t="s">
        <v>45</v>
      </c>
      <c r="C91" s="21" t="s">
        <v>46</v>
      </c>
      <c r="D91" s="22">
        <v>31012</v>
      </c>
      <c r="E91" s="22">
        <v>2100</v>
      </c>
      <c r="F91" s="19">
        <f t="shared" si="5"/>
        <v>-0.9322842770540436</v>
      </c>
      <c r="J91" s="31" t="s">
        <v>3</v>
      </c>
      <c r="K91" s="31" t="s">
        <v>45</v>
      </c>
      <c r="L91" s="14" t="s">
        <v>162</v>
      </c>
      <c r="M91" s="17">
        <v>212282</v>
      </c>
      <c r="N91" s="17">
        <v>30500</v>
      </c>
      <c r="O91" s="12">
        <f t="shared" si="4"/>
        <v>-0.85632319273419322</v>
      </c>
    </row>
    <row r="92" spans="1:15">
      <c r="A92" s="42" t="s">
        <v>3</v>
      </c>
      <c r="B92" s="42" t="s">
        <v>45</v>
      </c>
      <c r="C92" s="21" t="s">
        <v>163</v>
      </c>
      <c r="D92" s="22">
        <v>17805</v>
      </c>
      <c r="E92" s="22">
        <v>14158</v>
      </c>
      <c r="F92" s="19">
        <f t="shared" si="5"/>
        <v>-0.20483010390339793</v>
      </c>
      <c r="J92" s="31" t="s">
        <v>3</v>
      </c>
      <c r="K92" s="31" t="s">
        <v>45</v>
      </c>
      <c r="L92" s="14" t="s">
        <v>44</v>
      </c>
      <c r="M92" s="17">
        <v>35980</v>
      </c>
      <c r="N92" s="17">
        <v>1878</v>
      </c>
      <c r="O92" s="12">
        <f t="shared" si="4"/>
        <v>-0.9478043357420789</v>
      </c>
    </row>
    <row r="93" spans="1:15">
      <c r="A93" s="42" t="s">
        <v>3</v>
      </c>
      <c r="B93" s="42" t="s">
        <v>45</v>
      </c>
      <c r="C93" s="21" t="s">
        <v>162</v>
      </c>
      <c r="D93" s="22">
        <v>5352</v>
      </c>
      <c r="E93" s="22">
        <v>30500</v>
      </c>
      <c r="F93" s="19">
        <f t="shared" si="5"/>
        <v>4.6988041853512703</v>
      </c>
      <c r="J93" s="31" t="s">
        <v>3</v>
      </c>
      <c r="K93" s="31" t="s">
        <v>45</v>
      </c>
      <c r="L93" s="14" t="s">
        <v>161</v>
      </c>
      <c r="M93" s="17">
        <v>2883</v>
      </c>
      <c r="N93" s="17"/>
      <c r="O93" s="12">
        <f t="shared" si="4"/>
        <v>-1</v>
      </c>
    </row>
    <row r="94" spans="1:15">
      <c r="A94" s="42" t="s">
        <v>3</v>
      </c>
      <c r="B94" s="42" t="s">
        <v>45</v>
      </c>
      <c r="C94" s="21" t="s">
        <v>44</v>
      </c>
      <c r="D94" s="22">
        <v>56052</v>
      </c>
      <c r="E94" s="22">
        <v>1878</v>
      </c>
      <c r="F94" s="19">
        <f t="shared" si="5"/>
        <v>-0.96649539713123533</v>
      </c>
      <c r="J94" s="31" t="s">
        <v>3</v>
      </c>
      <c r="K94" s="31" t="s">
        <v>45</v>
      </c>
      <c r="L94" s="14" t="s">
        <v>160</v>
      </c>
      <c r="M94" s="17">
        <v>2000</v>
      </c>
      <c r="N94" s="17"/>
      <c r="O94" s="12">
        <f t="shared" si="4"/>
        <v>-1</v>
      </c>
    </row>
    <row r="95" spans="1:15">
      <c r="A95" s="42" t="s">
        <v>3</v>
      </c>
      <c r="B95" s="42" t="s">
        <v>45</v>
      </c>
      <c r="C95" s="21" t="s">
        <v>161</v>
      </c>
      <c r="D95" s="22">
        <v>73847</v>
      </c>
      <c r="E95" s="22"/>
      <c r="F95" s="19">
        <f t="shared" si="5"/>
        <v>-1</v>
      </c>
      <c r="J95" s="31" t="s">
        <v>3</v>
      </c>
      <c r="K95" s="31" t="s">
        <v>28</v>
      </c>
      <c r="L95" s="29" t="s">
        <v>0</v>
      </c>
      <c r="M95" s="28">
        <v>5760541</v>
      </c>
      <c r="N95" s="28">
        <v>6281963</v>
      </c>
      <c r="O95" s="12">
        <f t="shared" si="4"/>
        <v>9.051615117399564E-2</v>
      </c>
    </row>
    <row r="96" spans="1:15">
      <c r="A96" s="42" t="s">
        <v>3</v>
      </c>
      <c r="B96" s="42" t="s">
        <v>45</v>
      </c>
      <c r="C96" s="21" t="s">
        <v>160</v>
      </c>
      <c r="D96" s="22">
        <v>1331</v>
      </c>
      <c r="E96" s="22"/>
      <c r="F96" s="19">
        <f t="shared" si="5"/>
        <v>-1</v>
      </c>
      <c r="J96" s="31" t="s">
        <v>3</v>
      </c>
      <c r="K96" s="31" t="s">
        <v>28</v>
      </c>
      <c r="L96" s="14" t="s">
        <v>157</v>
      </c>
      <c r="M96" s="17">
        <v>133482</v>
      </c>
      <c r="N96" s="17">
        <v>3920</v>
      </c>
      <c r="O96" s="12">
        <f t="shared" si="4"/>
        <v>-0.97063274448989378</v>
      </c>
    </row>
    <row r="97" spans="1:15">
      <c r="A97" s="42" t="s">
        <v>3</v>
      </c>
      <c r="B97" s="42" t="s">
        <v>45</v>
      </c>
      <c r="C97" s="21" t="s">
        <v>158</v>
      </c>
      <c r="D97" s="22">
        <v>5692</v>
      </c>
      <c r="E97" s="22"/>
      <c r="F97" s="19">
        <f t="shared" si="5"/>
        <v>-1</v>
      </c>
      <c r="J97" s="31" t="s">
        <v>3</v>
      </c>
      <c r="K97" s="31" t="s">
        <v>28</v>
      </c>
      <c r="L97" s="14" t="s">
        <v>43</v>
      </c>
      <c r="M97" s="17">
        <v>191347</v>
      </c>
      <c r="N97" s="17">
        <v>8933</v>
      </c>
      <c r="O97" s="12">
        <f t="shared" si="4"/>
        <v>-0.9533151813198012</v>
      </c>
    </row>
    <row r="98" spans="1:15">
      <c r="A98" s="42" t="s">
        <v>3</v>
      </c>
      <c r="B98" s="42" t="s">
        <v>28</v>
      </c>
      <c r="C98" s="24" t="s">
        <v>0</v>
      </c>
      <c r="D98" s="20">
        <v>8771709</v>
      </c>
      <c r="E98" s="20">
        <v>6281963</v>
      </c>
      <c r="F98" s="19">
        <f t="shared" si="5"/>
        <v>-0.28383818934257848</v>
      </c>
      <c r="J98" s="31" t="s">
        <v>3</v>
      </c>
      <c r="K98" s="31" t="s">
        <v>28</v>
      </c>
      <c r="L98" s="14" t="s">
        <v>42</v>
      </c>
      <c r="M98" s="17">
        <v>45274</v>
      </c>
      <c r="N98" s="17">
        <v>243814</v>
      </c>
      <c r="O98" s="12">
        <f t="shared" si="4"/>
        <v>4.3852984052657158</v>
      </c>
    </row>
    <row r="99" spans="1:15">
      <c r="A99" s="42" t="s">
        <v>3</v>
      </c>
      <c r="B99" s="42" t="s">
        <v>28</v>
      </c>
      <c r="C99" s="21" t="s">
        <v>157</v>
      </c>
      <c r="D99" s="22">
        <v>15336</v>
      </c>
      <c r="E99" s="22">
        <v>3920</v>
      </c>
      <c r="F99" s="19">
        <f t="shared" si="5"/>
        <v>-0.74439227960354726</v>
      </c>
      <c r="J99" s="31" t="s">
        <v>3</v>
      </c>
      <c r="K99" s="31" t="s">
        <v>28</v>
      </c>
      <c r="L99" s="14" t="s">
        <v>41</v>
      </c>
      <c r="M99" s="17">
        <v>2243</v>
      </c>
      <c r="N99" s="17">
        <v>9774</v>
      </c>
      <c r="O99" s="12">
        <f t="shared" si="4"/>
        <v>3.357556843513152</v>
      </c>
    </row>
    <row r="100" spans="1:15">
      <c r="A100" s="42" t="s">
        <v>3</v>
      </c>
      <c r="B100" s="42" t="s">
        <v>28</v>
      </c>
      <c r="C100" s="21" t="s">
        <v>43</v>
      </c>
      <c r="D100" s="22">
        <v>204951</v>
      </c>
      <c r="E100" s="22">
        <v>8933</v>
      </c>
      <c r="F100" s="19">
        <f t="shared" si="5"/>
        <v>-0.95641397212016532</v>
      </c>
      <c r="J100" s="31" t="s">
        <v>3</v>
      </c>
      <c r="K100" s="31" t="s">
        <v>28</v>
      </c>
      <c r="L100" s="14" t="s">
        <v>40</v>
      </c>
      <c r="M100" s="17">
        <v>583124</v>
      </c>
      <c r="N100" s="17">
        <v>822528</v>
      </c>
      <c r="O100" s="12">
        <f t="shared" si="4"/>
        <v>0.41055418744555189</v>
      </c>
    </row>
    <row r="101" spans="1:15">
      <c r="A101" s="42" t="s">
        <v>3</v>
      </c>
      <c r="B101" s="42" t="s">
        <v>28</v>
      </c>
      <c r="C101" s="21" t="s">
        <v>42</v>
      </c>
      <c r="D101" s="22">
        <v>99041</v>
      </c>
      <c r="E101" s="22">
        <v>243814</v>
      </c>
      <c r="F101" s="19">
        <f t="shared" si="5"/>
        <v>1.4617481649014046</v>
      </c>
      <c r="J101" s="31" t="s">
        <v>3</v>
      </c>
      <c r="K101" s="31" t="s">
        <v>28</v>
      </c>
      <c r="L101" s="14" t="s">
        <v>39</v>
      </c>
      <c r="M101" s="17">
        <v>35141</v>
      </c>
      <c r="N101" s="17">
        <v>104948</v>
      </c>
      <c r="O101" s="12">
        <f t="shared" si="4"/>
        <v>1.9864830255257391</v>
      </c>
    </row>
    <row r="102" spans="1:15">
      <c r="A102" s="42" t="s">
        <v>3</v>
      </c>
      <c r="B102" s="42" t="s">
        <v>28</v>
      </c>
      <c r="C102" s="21" t="s">
        <v>41</v>
      </c>
      <c r="D102" s="22"/>
      <c r="E102" s="22">
        <v>9774</v>
      </c>
      <c r="J102" s="31" t="s">
        <v>3</v>
      </c>
      <c r="K102" s="31" t="s">
        <v>28</v>
      </c>
      <c r="L102" s="14" t="s">
        <v>38</v>
      </c>
      <c r="M102" s="17">
        <v>570064</v>
      </c>
      <c r="N102" s="17">
        <v>206337</v>
      </c>
      <c r="O102" s="12">
        <f t="shared" si="4"/>
        <v>-0.63804590361783942</v>
      </c>
    </row>
    <row r="103" spans="1:15">
      <c r="A103" s="42" t="s">
        <v>3</v>
      </c>
      <c r="B103" s="42" t="s">
        <v>28</v>
      </c>
      <c r="C103" s="21" t="s">
        <v>40</v>
      </c>
      <c r="D103" s="22">
        <v>558777</v>
      </c>
      <c r="E103" s="22">
        <v>822528</v>
      </c>
      <c r="F103" s="19">
        <f t="shared" ref="F103:F112" si="6">(E103-D103)/D103</f>
        <v>0.47201477512496043</v>
      </c>
      <c r="J103" s="31" t="s">
        <v>3</v>
      </c>
      <c r="K103" s="31" t="s">
        <v>28</v>
      </c>
      <c r="L103" s="14" t="s">
        <v>37</v>
      </c>
      <c r="M103" s="17">
        <v>67895</v>
      </c>
      <c r="N103" s="17">
        <v>296517</v>
      </c>
      <c r="O103" s="12">
        <f t="shared" si="4"/>
        <v>3.3672877236909935</v>
      </c>
    </row>
    <row r="104" spans="1:15">
      <c r="A104" s="42" t="s">
        <v>3</v>
      </c>
      <c r="B104" s="42" t="s">
        <v>28</v>
      </c>
      <c r="C104" s="21" t="s">
        <v>39</v>
      </c>
      <c r="D104" s="22">
        <v>316454</v>
      </c>
      <c r="E104" s="22">
        <v>104948</v>
      </c>
      <c r="F104" s="19">
        <f t="shared" si="6"/>
        <v>-0.66836254242322735</v>
      </c>
      <c r="J104" s="31" t="s">
        <v>3</v>
      </c>
      <c r="K104" s="31" t="s">
        <v>28</v>
      </c>
      <c r="L104" s="14" t="s">
        <v>36</v>
      </c>
      <c r="M104" s="17">
        <v>16000</v>
      </c>
      <c r="N104" s="17"/>
      <c r="O104" s="12">
        <f t="shared" si="4"/>
        <v>-1</v>
      </c>
    </row>
    <row r="105" spans="1:15">
      <c r="A105" s="42" t="s">
        <v>3</v>
      </c>
      <c r="B105" s="42" t="s">
        <v>28</v>
      </c>
      <c r="C105" s="21" t="s">
        <v>38</v>
      </c>
      <c r="D105" s="22">
        <v>917899</v>
      </c>
      <c r="E105" s="22">
        <v>206337</v>
      </c>
      <c r="F105" s="19">
        <f t="shared" si="6"/>
        <v>-0.7752072940486916</v>
      </c>
      <c r="J105" s="31" t="s">
        <v>3</v>
      </c>
      <c r="K105" s="31" t="s">
        <v>28</v>
      </c>
      <c r="L105" s="14" t="s">
        <v>35</v>
      </c>
      <c r="M105" s="17">
        <v>271698</v>
      </c>
      <c r="N105" s="17">
        <v>125500</v>
      </c>
      <c r="O105" s="12">
        <f t="shared" si="4"/>
        <v>-0.53809008531531333</v>
      </c>
    </row>
    <row r="106" spans="1:15">
      <c r="A106" s="42" t="s">
        <v>3</v>
      </c>
      <c r="B106" s="42" t="s">
        <v>28</v>
      </c>
      <c r="C106" s="21" t="s">
        <v>37</v>
      </c>
      <c r="D106" s="22">
        <v>69565</v>
      </c>
      <c r="E106" s="22">
        <v>296517</v>
      </c>
      <c r="F106" s="19">
        <f t="shared" si="6"/>
        <v>3.2624451951412348</v>
      </c>
      <c r="J106" s="31" t="s">
        <v>3</v>
      </c>
      <c r="K106" s="31" t="s">
        <v>28</v>
      </c>
      <c r="L106" s="14" t="s">
        <v>34</v>
      </c>
      <c r="M106" s="17">
        <v>156677</v>
      </c>
      <c r="N106" s="17">
        <v>162647</v>
      </c>
      <c r="O106" s="12">
        <f t="shared" si="4"/>
        <v>3.8103869744761515E-2</v>
      </c>
    </row>
    <row r="107" spans="1:15">
      <c r="A107" s="42" t="s">
        <v>3</v>
      </c>
      <c r="B107" s="42" t="s">
        <v>28</v>
      </c>
      <c r="C107" s="21" t="s">
        <v>36</v>
      </c>
      <c r="D107" s="22">
        <v>80865</v>
      </c>
      <c r="E107" s="22"/>
      <c r="F107" s="19">
        <f t="shared" si="6"/>
        <v>-1</v>
      </c>
      <c r="J107" s="31" t="s">
        <v>3</v>
      </c>
      <c r="K107" s="31" t="s">
        <v>28</v>
      </c>
      <c r="L107" s="14" t="s">
        <v>33</v>
      </c>
      <c r="M107" s="17">
        <v>122370</v>
      </c>
      <c r="N107" s="17">
        <v>325583</v>
      </c>
      <c r="O107" s="12">
        <f t="shared" si="4"/>
        <v>1.660643948680232</v>
      </c>
    </row>
    <row r="108" spans="1:15">
      <c r="A108" s="42" t="s">
        <v>3</v>
      </c>
      <c r="B108" s="42" t="s">
        <v>28</v>
      </c>
      <c r="C108" s="21" t="s">
        <v>35</v>
      </c>
      <c r="D108" s="22">
        <v>92084</v>
      </c>
      <c r="E108" s="22">
        <v>125500</v>
      </c>
      <c r="F108" s="19">
        <f t="shared" si="6"/>
        <v>0.36288606055340777</v>
      </c>
      <c r="J108" s="31" t="s">
        <v>3</v>
      </c>
      <c r="K108" s="31" t="s">
        <v>28</v>
      </c>
      <c r="L108" s="14" t="s">
        <v>32</v>
      </c>
      <c r="M108" s="17">
        <v>627943</v>
      </c>
      <c r="N108" s="17">
        <v>282515</v>
      </c>
      <c r="O108" s="12">
        <f t="shared" si="4"/>
        <v>-0.55009451494801276</v>
      </c>
    </row>
    <row r="109" spans="1:15">
      <c r="A109" s="42" t="s">
        <v>3</v>
      </c>
      <c r="B109" s="42" t="s">
        <v>28</v>
      </c>
      <c r="C109" s="21" t="s">
        <v>34</v>
      </c>
      <c r="D109" s="22">
        <v>605969</v>
      </c>
      <c r="E109" s="22">
        <v>162647</v>
      </c>
      <c r="F109" s="19">
        <f t="shared" si="6"/>
        <v>-0.73159188011267906</v>
      </c>
      <c r="J109" s="31" t="s">
        <v>3</v>
      </c>
      <c r="K109" s="31" t="s">
        <v>28</v>
      </c>
      <c r="L109" s="14" t="s">
        <v>31</v>
      </c>
      <c r="M109" s="17">
        <v>613405</v>
      </c>
      <c r="N109" s="17">
        <v>1218118</v>
      </c>
      <c r="O109" s="12">
        <f t="shared" si="4"/>
        <v>0.98582991661300445</v>
      </c>
    </row>
    <row r="110" spans="1:15">
      <c r="A110" s="42" t="s">
        <v>3</v>
      </c>
      <c r="B110" s="42" t="s">
        <v>28</v>
      </c>
      <c r="C110" s="21" t="s">
        <v>33</v>
      </c>
      <c r="D110" s="22">
        <v>49106</v>
      </c>
      <c r="E110" s="22">
        <v>325583</v>
      </c>
      <c r="F110" s="19">
        <f t="shared" si="6"/>
        <v>5.6302081212071844</v>
      </c>
      <c r="J110" s="31" t="s">
        <v>3</v>
      </c>
      <c r="K110" s="31" t="s">
        <v>28</v>
      </c>
      <c r="L110" s="14" t="s">
        <v>156</v>
      </c>
      <c r="M110" s="17">
        <v>1500</v>
      </c>
      <c r="N110" s="17">
        <v>16334</v>
      </c>
      <c r="O110" s="12">
        <f t="shared" si="4"/>
        <v>9.8893333333333331</v>
      </c>
    </row>
    <row r="111" spans="1:15">
      <c r="A111" s="42" t="s">
        <v>3</v>
      </c>
      <c r="B111" s="42" t="s">
        <v>28</v>
      </c>
      <c r="C111" s="21" t="s">
        <v>32</v>
      </c>
      <c r="D111" s="22">
        <v>501027</v>
      </c>
      <c r="E111" s="22">
        <v>282515</v>
      </c>
      <c r="F111" s="19">
        <f t="shared" si="6"/>
        <v>-0.4361281926922102</v>
      </c>
      <c r="J111" s="31" t="s">
        <v>3</v>
      </c>
      <c r="K111" s="31" t="s">
        <v>28</v>
      </c>
      <c r="L111" s="14" t="s">
        <v>30</v>
      </c>
      <c r="M111" s="17">
        <v>16818</v>
      </c>
      <c r="N111" s="17"/>
      <c r="O111" s="12">
        <f t="shared" si="4"/>
        <v>-1</v>
      </c>
    </row>
    <row r="112" spans="1:15">
      <c r="A112" s="42" t="s">
        <v>3</v>
      </c>
      <c r="B112" s="42" t="s">
        <v>28</v>
      </c>
      <c r="C112" s="21" t="s">
        <v>31</v>
      </c>
      <c r="D112" s="22">
        <v>1312060</v>
      </c>
      <c r="E112" s="22">
        <v>1218118</v>
      </c>
      <c r="F112" s="19">
        <f t="shared" si="6"/>
        <v>-7.1598859808240475E-2</v>
      </c>
      <c r="J112" s="31" t="s">
        <v>3</v>
      </c>
      <c r="K112" s="31" t="s">
        <v>28</v>
      </c>
      <c r="L112" s="14" t="s">
        <v>29</v>
      </c>
      <c r="M112" s="17">
        <v>2305560</v>
      </c>
      <c r="N112" s="17">
        <v>2446689</v>
      </c>
      <c r="O112" s="12">
        <f t="shared" si="4"/>
        <v>6.1212460313329518E-2</v>
      </c>
    </row>
    <row r="113" spans="1:15">
      <c r="A113" s="42" t="s">
        <v>3</v>
      </c>
      <c r="B113" s="42" t="s">
        <v>28</v>
      </c>
      <c r="C113" s="21" t="s">
        <v>156</v>
      </c>
      <c r="D113" s="22"/>
      <c r="E113" s="22">
        <v>16334</v>
      </c>
      <c r="J113" s="31" t="s">
        <v>3</v>
      </c>
      <c r="K113" s="31" t="s">
        <v>28</v>
      </c>
      <c r="L113" s="14" t="s">
        <v>27</v>
      </c>
      <c r="M113" s="17"/>
      <c r="N113" s="17">
        <v>7806</v>
      </c>
    </row>
    <row r="114" spans="1:15">
      <c r="A114" s="42" t="s">
        <v>3</v>
      </c>
      <c r="B114" s="42" t="s">
        <v>28</v>
      </c>
      <c r="C114" s="21" t="s">
        <v>29</v>
      </c>
      <c r="D114" s="22">
        <v>3948575</v>
      </c>
      <c r="E114" s="22">
        <v>2446689</v>
      </c>
      <c r="F114" s="19">
        <f>(E114-D114)/D114</f>
        <v>-0.38036152282785562</v>
      </c>
      <c r="J114" s="31" t="s">
        <v>3</v>
      </c>
      <c r="K114" s="31" t="s">
        <v>24</v>
      </c>
      <c r="L114" s="29" t="s">
        <v>0</v>
      </c>
      <c r="M114" s="28">
        <v>16902720</v>
      </c>
      <c r="N114" s="28">
        <v>15370511</v>
      </c>
      <c r="O114" s="12">
        <f t="shared" si="4"/>
        <v>-9.0648664830275838E-2</v>
      </c>
    </row>
    <row r="115" spans="1:15">
      <c r="A115" s="42" t="s">
        <v>3</v>
      </c>
      <c r="B115" s="42" t="s">
        <v>28</v>
      </c>
      <c r="C115" s="21" t="s">
        <v>27</v>
      </c>
      <c r="D115" s="22"/>
      <c r="E115" s="22">
        <v>7806</v>
      </c>
      <c r="J115" s="31" t="s">
        <v>3</v>
      </c>
      <c r="K115" s="31" t="s">
        <v>24</v>
      </c>
      <c r="L115" s="14" t="s">
        <v>26</v>
      </c>
      <c r="M115" s="17">
        <v>442638</v>
      </c>
      <c r="N115" s="17">
        <v>331611</v>
      </c>
      <c r="O115" s="12">
        <f t="shared" si="4"/>
        <v>-0.25083024954929312</v>
      </c>
    </row>
    <row r="116" spans="1:15">
      <c r="A116" s="42" t="s">
        <v>3</v>
      </c>
      <c r="B116" s="42" t="s">
        <v>24</v>
      </c>
      <c r="C116" s="24" t="s">
        <v>0</v>
      </c>
      <c r="D116" s="20">
        <v>13462566</v>
      </c>
      <c r="E116" s="20">
        <v>15370511</v>
      </c>
      <c r="F116" s="19">
        <f>(E116-D116)/D116</f>
        <v>0.14172223928187241</v>
      </c>
      <c r="J116" s="31" t="s">
        <v>3</v>
      </c>
      <c r="K116" s="31" t="s">
        <v>24</v>
      </c>
      <c r="L116" s="14" t="s">
        <v>25</v>
      </c>
      <c r="M116" s="17">
        <v>281076</v>
      </c>
      <c r="N116" s="17">
        <v>137886</v>
      </c>
      <c r="O116" s="12">
        <f t="shared" si="4"/>
        <v>-0.50943517055885246</v>
      </c>
    </row>
    <row r="117" spans="1:15">
      <c r="A117" s="42" t="s">
        <v>3</v>
      </c>
      <c r="B117" s="42" t="s">
        <v>24</v>
      </c>
      <c r="C117" s="21" t="s">
        <v>26</v>
      </c>
      <c r="D117" s="22">
        <v>290955</v>
      </c>
      <c r="E117" s="22">
        <v>331611</v>
      </c>
      <c r="F117" s="19">
        <f>(E117-D117)/D117</f>
        <v>0.13973294839408157</v>
      </c>
      <c r="J117" s="31" t="s">
        <v>3</v>
      </c>
      <c r="K117" s="31" t="s">
        <v>24</v>
      </c>
      <c r="L117" s="14" t="s">
        <v>23</v>
      </c>
      <c r="M117" s="17">
        <v>16179006</v>
      </c>
      <c r="N117" s="17">
        <v>14901014</v>
      </c>
      <c r="O117" s="12">
        <f t="shared" si="4"/>
        <v>-7.8990761237124216E-2</v>
      </c>
    </row>
    <row r="118" spans="1:15">
      <c r="A118" s="42" t="s">
        <v>3</v>
      </c>
      <c r="B118" s="42" t="s">
        <v>24</v>
      </c>
      <c r="C118" s="21" t="s">
        <v>25</v>
      </c>
      <c r="D118" s="22">
        <v>5546</v>
      </c>
      <c r="E118" s="22">
        <v>137886</v>
      </c>
      <c r="F118" s="19">
        <f>(E118-D118)/D118</f>
        <v>23.862243058059864</v>
      </c>
      <c r="J118" s="31" t="s">
        <v>3</v>
      </c>
      <c r="K118" s="31" t="s">
        <v>9</v>
      </c>
      <c r="L118" s="29" t="s">
        <v>0</v>
      </c>
      <c r="M118" s="28">
        <v>2683760</v>
      </c>
      <c r="N118" s="28">
        <v>2469373</v>
      </c>
      <c r="O118" s="12">
        <f t="shared" si="4"/>
        <v>-7.9883074492503051E-2</v>
      </c>
    </row>
    <row r="119" spans="1:15">
      <c r="A119" s="42" t="s">
        <v>3</v>
      </c>
      <c r="B119" s="42" t="s">
        <v>24</v>
      </c>
      <c r="C119" s="21" t="s">
        <v>23</v>
      </c>
      <c r="D119" s="22">
        <v>13166065</v>
      </c>
      <c r="E119" s="22">
        <v>14901014</v>
      </c>
      <c r="F119" s="19">
        <f>(E119-D119)/D119</f>
        <v>0.13177430006611696</v>
      </c>
      <c r="J119" s="31" t="s">
        <v>3</v>
      </c>
      <c r="K119" s="31" t="s">
        <v>9</v>
      </c>
      <c r="L119" s="14" t="s">
        <v>22</v>
      </c>
      <c r="M119" s="17">
        <v>10000</v>
      </c>
      <c r="N119" s="17"/>
      <c r="O119" s="12">
        <f t="shared" si="4"/>
        <v>-1</v>
      </c>
    </row>
    <row r="120" spans="1:15">
      <c r="A120" s="42" t="s">
        <v>3</v>
      </c>
      <c r="B120" s="42" t="s">
        <v>9</v>
      </c>
      <c r="C120" s="24" t="s">
        <v>0</v>
      </c>
      <c r="D120" s="20">
        <v>2124117</v>
      </c>
      <c r="E120" s="20">
        <v>2469373</v>
      </c>
      <c r="F120" s="19">
        <f>(E120-D120)/D120</f>
        <v>0.16254095231100735</v>
      </c>
      <c r="J120" s="31" t="s">
        <v>3</v>
      </c>
      <c r="K120" s="31" t="s">
        <v>9</v>
      </c>
      <c r="L120" s="14" t="s">
        <v>152</v>
      </c>
      <c r="M120" s="17">
        <v>12650</v>
      </c>
      <c r="N120" s="17">
        <v>50000</v>
      </c>
      <c r="O120" s="12">
        <f t="shared" si="4"/>
        <v>2.9525691699604741</v>
      </c>
    </row>
    <row r="121" spans="1:15">
      <c r="A121" s="42" t="s">
        <v>3</v>
      </c>
      <c r="B121" s="42" t="s">
        <v>9</v>
      </c>
      <c r="C121" s="21" t="s">
        <v>152</v>
      </c>
      <c r="D121" s="22"/>
      <c r="E121" s="22">
        <v>50000</v>
      </c>
      <c r="J121" s="31" t="s">
        <v>3</v>
      </c>
      <c r="K121" s="31" t="s">
        <v>9</v>
      </c>
      <c r="L121" s="14" t="s">
        <v>151</v>
      </c>
      <c r="M121" s="17">
        <v>204370</v>
      </c>
      <c r="N121" s="17">
        <v>324405</v>
      </c>
      <c r="O121" s="12">
        <f t="shared" si="4"/>
        <v>0.58734158633850364</v>
      </c>
    </row>
    <row r="122" spans="1:15">
      <c r="A122" s="42" t="s">
        <v>3</v>
      </c>
      <c r="B122" s="42" t="s">
        <v>9</v>
      </c>
      <c r="C122" s="21" t="s">
        <v>151</v>
      </c>
      <c r="D122" s="22">
        <v>119035</v>
      </c>
      <c r="E122" s="22">
        <v>324405</v>
      </c>
      <c r="F122" s="19">
        <f t="shared" ref="F122:F142" si="7">(E122-D122)/D122</f>
        <v>1.7252908808333682</v>
      </c>
      <c r="J122" s="31" t="s">
        <v>3</v>
      </c>
      <c r="K122" s="31" t="s">
        <v>9</v>
      </c>
      <c r="L122" s="14" t="s">
        <v>150</v>
      </c>
      <c r="M122" s="17"/>
      <c r="N122" s="17">
        <v>40000</v>
      </c>
    </row>
    <row r="123" spans="1:15">
      <c r="A123" s="42" t="s">
        <v>3</v>
      </c>
      <c r="B123" s="42" t="s">
        <v>9</v>
      </c>
      <c r="C123" s="21" t="s">
        <v>150</v>
      </c>
      <c r="D123" s="22">
        <v>4130</v>
      </c>
      <c r="E123" s="22">
        <v>40000</v>
      </c>
      <c r="F123" s="19">
        <f t="shared" si="7"/>
        <v>8.6852300242130749</v>
      </c>
      <c r="J123" s="31" t="s">
        <v>3</v>
      </c>
      <c r="K123" s="31" t="s">
        <v>9</v>
      </c>
      <c r="L123" s="14" t="s">
        <v>149</v>
      </c>
      <c r="M123" s="17"/>
      <c r="N123" s="17">
        <v>3457</v>
      </c>
    </row>
    <row r="124" spans="1:15">
      <c r="A124" s="42" t="s">
        <v>3</v>
      </c>
      <c r="B124" s="42" t="s">
        <v>9</v>
      </c>
      <c r="C124" s="21" t="s">
        <v>149</v>
      </c>
      <c r="D124" s="22">
        <v>15000</v>
      </c>
      <c r="E124" s="22">
        <v>3457</v>
      </c>
      <c r="F124" s="19">
        <f t="shared" si="7"/>
        <v>-0.76953333333333329</v>
      </c>
      <c r="J124" s="31" t="s">
        <v>3</v>
      </c>
      <c r="K124" s="31" t="s">
        <v>9</v>
      </c>
      <c r="L124" s="14" t="s">
        <v>148</v>
      </c>
      <c r="M124" s="17"/>
      <c r="N124" s="17">
        <v>4500</v>
      </c>
    </row>
    <row r="125" spans="1:15">
      <c r="A125" s="42" t="s">
        <v>3</v>
      </c>
      <c r="B125" s="42" t="s">
        <v>9</v>
      </c>
      <c r="C125" s="21" t="s">
        <v>148</v>
      </c>
      <c r="D125" s="22">
        <v>1300</v>
      </c>
      <c r="E125" s="22">
        <v>4500</v>
      </c>
      <c r="F125" s="19">
        <f t="shared" si="7"/>
        <v>2.4615384615384617</v>
      </c>
      <c r="J125" s="31" t="s">
        <v>3</v>
      </c>
      <c r="K125" s="31" t="s">
        <v>9</v>
      </c>
      <c r="L125" s="14" t="s">
        <v>147</v>
      </c>
      <c r="M125" s="17"/>
      <c r="N125" s="17">
        <v>4000</v>
      </c>
    </row>
    <row r="126" spans="1:15">
      <c r="A126" s="42" t="s">
        <v>3</v>
      </c>
      <c r="B126" s="42" t="s">
        <v>9</v>
      </c>
      <c r="C126" s="21" t="s">
        <v>147</v>
      </c>
      <c r="D126" s="22">
        <v>1629</v>
      </c>
      <c r="E126" s="22">
        <v>4000</v>
      </c>
      <c r="F126" s="19">
        <f t="shared" si="7"/>
        <v>1.4554941682013505</v>
      </c>
      <c r="J126" s="31" t="s">
        <v>3</v>
      </c>
      <c r="K126" s="31" t="s">
        <v>9</v>
      </c>
      <c r="L126" s="14" t="s">
        <v>200</v>
      </c>
      <c r="M126" s="17">
        <v>3700</v>
      </c>
      <c r="N126" s="17"/>
      <c r="O126" s="12">
        <f t="shared" si="4"/>
        <v>-1</v>
      </c>
    </row>
    <row r="127" spans="1:15">
      <c r="A127" s="42" t="s">
        <v>3</v>
      </c>
      <c r="B127" s="42" t="s">
        <v>9</v>
      </c>
      <c r="C127" s="21" t="s">
        <v>20</v>
      </c>
      <c r="D127" s="22">
        <v>1737</v>
      </c>
      <c r="E127" s="22"/>
      <c r="F127" s="19">
        <f t="shared" si="7"/>
        <v>-1</v>
      </c>
      <c r="J127" s="31" t="s">
        <v>3</v>
      </c>
      <c r="K127" s="31" t="s">
        <v>9</v>
      </c>
      <c r="L127" s="14" t="s">
        <v>20</v>
      </c>
      <c r="M127" s="17">
        <v>1556</v>
      </c>
      <c r="N127" s="17"/>
      <c r="O127" s="12">
        <f t="shared" si="4"/>
        <v>-1</v>
      </c>
    </row>
    <row r="128" spans="1:15">
      <c r="A128" s="42" t="s">
        <v>3</v>
      </c>
      <c r="B128" s="42" t="s">
        <v>9</v>
      </c>
      <c r="C128" s="21" t="s">
        <v>146</v>
      </c>
      <c r="D128" s="22">
        <v>31860</v>
      </c>
      <c r="E128" s="22"/>
      <c r="F128" s="19">
        <f t="shared" si="7"/>
        <v>-1</v>
      </c>
      <c r="J128" s="31" t="s">
        <v>3</v>
      </c>
      <c r="K128" s="31" t="s">
        <v>9</v>
      </c>
      <c r="L128" s="14" t="s">
        <v>146</v>
      </c>
      <c r="M128" s="17">
        <v>3270</v>
      </c>
      <c r="N128" s="17"/>
      <c r="O128" s="12">
        <f t="shared" si="4"/>
        <v>-1</v>
      </c>
    </row>
    <row r="129" spans="1:15">
      <c r="A129" s="42" t="s">
        <v>3</v>
      </c>
      <c r="B129" s="42" t="s">
        <v>9</v>
      </c>
      <c r="C129" s="21" t="s">
        <v>145</v>
      </c>
      <c r="D129" s="22">
        <v>174500</v>
      </c>
      <c r="E129" s="22">
        <v>360386</v>
      </c>
      <c r="F129" s="19">
        <f t="shared" si="7"/>
        <v>1.0652492836676217</v>
      </c>
      <c r="J129" s="31" t="s">
        <v>3</v>
      </c>
      <c r="K129" s="31" t="s">
        <v>9</v>
      </c>
      <c r="L129" s="14" t="s">
        <v>145</v>
      </c>
      <c r="M129" s="17">
        <v>414547</v>
      </c>
      <c r="N129" s="17">
        <v>360386</v>
      </c>
      <c r="O129" s="12">
        <f t="shared" si="4"/>
        <v>-0.13065104801144381</v>
      </c>
    </row>
    <row r="130" spans="1:15">
      <c r="A130" s="42" t="s">
        <v>3</v>
      </c>
      <c r="B130" s="42" t="s">
        <v>9</v>
      </c>
      <c r="C130" s="21" t="s">
        <v>144</v>
      </c>
      <c r="D130" s="22">
        <v>303514</v>
      </c>
      <c r="E130" s="22">
        <v>326295</v>
      </c>
      <c r="F130" s="19">
        <f t="shared" si="7"/>
        <v>7.5057493229307382E-2</v>
      </c>
      <c r="J130" s="31" t="s">
        <v>3</v>
      </c>
      <c r="K130" s="31" t="s">
        <v>9</v>
      </c>
      <c r="L130" s="14" t="s">
        <v>144</v>
      </c>
      <c r="M130" s="17">
        <v>547665</v>
      </c>
      <c r="N130" s="17">
        <v>326295</v>
      </c>
      <c r="O130" s="12">
        <f t="shared" si="4"/>
        <v>-0.40420695132973622</v>
      </c>
    </row>
    <row r="131" spans="1:15">
      <c r="A131" s="42" t="s">
        <v>3</v>
      </c>
      <c r="B131" s="42" t="s">
        <v>9</v>
      </c>
      <c r="C131" s="21" t="s">
        <v>143</v>
      </c>
      <c r="D131" s="22">
        <v>11000</v>
      </c>
      <c r="E131" s="22">
        <v>68000</v>
      </c>
      <c r="F131" s="19">
        <f t="shared" si="7"/>
        <v>5.1818181818181817</v>
      </c>
      <c r="J131" s="31" t="s">
        <v>3</v>
      </c>
      <c r="K131" s="31" t="s">
        <v>9</v>
      </c>
      <c r="L131" s="14" t="s">
        <v>143</v>
      </c>
      <c r="M131" s="17">
        <v>69123</v>
      </c>
      <c r="N131" s="17">
        <v>68000</v>
      </c>
      <c r="O131" s="12">
        <f t="shared" si="4"/>
        <v>-1.6246401342534324E-2</v>
      </c>
    </row>
    <row r="132" spans="1:15">
      <c r="A132" s="42" t="s">
        <v>3</v>
      </c>
      <c r="B132" s="42" t="s">
        <v>9</v>
      </c>
      <c r="C132" s="21" t="s">
        <v>142</v>
      </c>
      <c r="D132" s="22">
        <v>374309</v>
      </c>
      <c r="E132" s="22">
        <v>202478</v>
      </c>
      <c r="F132" s="19">
        <f t="shared" si="7"/>
        <v>-0.45906189805748726</v>
      </c>
      <c r="J132" s="31" t="s">
        <v>3</v>
      </c>
      <c r="K132" s="31" t="s">
        <v>9</v>
      </c>
      <c r="L132" s="14" t="s">
        <v>142</v>
      </c>
      <c r="M132" s="17">
        <v>35120</v>
      </c>
      <c r="N132" s="17">
        <v>202478</v>
      </c>
      <c r="O132" s="12">
        <f t="shared" ref="O132:O157" si="8">(N132-M132)/M132</f>
        <v>4.7653189066059225</v>
      </c>
    </row>
    <row r="133" spans="1:15">
      <c r="A133" s="42" t="s">
        <v>3</v>
      </c>
      <c r="B133" s="42" t="s">
        <v>9</v>
      </c>
      <c r="C133" s="21" t="s">
        <v>19</v>
      </c>
      <c r="D133" s="22">
        <v>137006</v>
      </c>
      <c r="E133" s="22">
        <v>119726</v>
      </c>
      <c r="F133" s="19">
        <f t="shared" si="7"/>
        <v>-0.12612586310088608</v>
      </c>
      <c r="J133" s="31" t="s">
        <v>3</v>
      </c>
      <c r="K133" s="31" t="s">
        <v>9</v>
      </c>
      <c r="L133" s="14" t="s">
        <v>19</v>
      </c>
      <c r="M133" s="17">
        <v>185418</v>
      </c>
      <c r="N133" s="17">
        <v>119726</v>
      </c>
      <c r="O133" s="12">
        <f t="shared" si="8"/>
        <v>-0.35429138487094025</v>
      </c>
    </row>
    <row r="134" spans="1:15">
      <c r="A134" s="42" t="s">
        <v>3</v>
      </c>
      <c r="B134" s="42" t="s">
        <v>9</v>
      </c>
      <c r="C134" s="21" t="s">
        <v>18</v>
      </c>
      <c r="D134" s="22">
        <v>54556</v>
      </c>
      <c r="E134" s="22"/>
      <c r="F134" s="19">
        <f t="shared" si="7"/>
        <v>-1</v>
      </c>
      <c r="J134" s="31" t="s">
        <v>3</v>
      </c>
      <c r="K134" s="31" t="s">
        <v>9</v>
      </c>
      <c r="L134" s="14" t="s">
        <v>140</v>
      </c>
      <c r="M134" s="17">
        <v>648</v>
      </c>
      <c r="N134" s="17">
        <v>12163</v>
      </c>
      <c r="O134" s="12">
        <f t="shared" si="8"/>
        <v>17.770061728395063</v>
      </c>
    </row>
    <row r="135" spans="1:15">
      <c r="A135" s="42" t="s">
        <v>3</v>
      </c>
      <c r="B135" s="42" t="s">
        <v>9</v>
      </c>
      <c r="C135" s="21" t="s">
        <v>140</v>
      </c>
      <c r="D135" s="22">
        <v>220</v>
      </c>
      <c r="E135" s="22">
        <v>12163</v>
      </c>
      <c r="F135" s="19">
        <f t="shared" si="7"/>
        <v>54.286363636363639</v>
      </c>
      <c r="J135" s="31" t="s">
        <v>3</v>
      </c>
      <c r="K135" s="31" t="s">
        <v>9</v>
      </c>
      <c r="L135" s="14" t="s">
        <v>16</v>
      </c>
      <c r="M135" s="17">
        <v>64972</v>
      </c>
      <c r="N135" s="17">
        <v>564</v>
      </c>
      <c r="O135" s="12">
        <f t="shared" si="8"/>
        <v>-0.99131933756079538</v>
      </c>
    </row>
    <row r="136" spans="1:15">
      <c r="A136" s="42" t="s">
        <v>3</v>
      </c>
      <c r="B136" s="42" t="s">
        <v>9</v>
      </c>
      <c r="C136" s="21" t="s">
        <v>16</v>
      </c>
      <c r="D136" s="22">
        <v>29000</v>
      </c>
      <c r="E136" s="22">
        <v>564</v>
      </c>
      <c r="F136" s="19">
        <f t="shared" si="7"/>
        <v>-0.98055172413793101</v>
      </c>
      <c r="J136" s="31" t="s">
        <v>3</v>
      </c>
      <c r="K136" s="31" t="s">
        <v>9</v>
      </c>
      <c r="L136" s="14" t="s">
        <v>139</v>
      </c>
      <c r="M136" s="17">
        <v>13648</v>
      </c>
      <c r="N136" s="17">
        <v>31040</v>
      </c>
      <c r="O136" s="12">
        <f t="shared" si="8"/>
        <v>1.2743259085580305</v>
      </c>
    </row>
    <row r="137" spans="1:15">
      <c r="A137" s="42" t="s">
        <v>3</v>
      </c>
      <c r="B137" s="42" t="s">
        <v>9</v>
      </c>
      <c r="C137" s="21" t="s">
        <v>139</v>
      </c>
      <c r="D137" s="22">
        <v>85885</v>
      </c>
      <c r="E137" s="22">
        <v>31040</v>
      </c>
      <c r="F137" s="19">
        <f t="shared" si="7"/>
        <v>-0.63858648192350231</v>
      </c>
      <c r="J137" s="31" t="s">
        <v>3</v>
      </c>
      <c r="K137" s="31" t="s">
        <v>9</v>
      </c>
      <c r="L137" s="14" t="s">
        <v>137</v>
      </c>
      <c r="M137" s="17">
        <v>2000</v>
      </c>
      <c r="N137" s="17">
        <v>29800</v>
      </c>
      <c r="O137" s="12">
        <f t="shared" si="8"/>
        <v>13.9</v>
      </c>
    </row>
    <row r="138" spans="1:15">
      <c r="A138" s="42" t="s">
        <v>3</v>
      </c>
      <c r="B138" s="42" t="s">
        <v>9</v>
      </c>
      <c r="C138" s="21" t="s">
        <v>138</v>
      </c>
      <c r="D138" s="22">
        <v>4100</v>
      </c>
      <c r="E138" s="22"/>
      <c r="F138" s="19">
        <f t="shared" si="7"/>
        <v>-1</v>
      </c>
      <c r="J138" s="31" t="s">
        <v>3</v>
      </c>
      <c r="K138" s="31" t="s">
        <v>9</v>
      </c>
      <c r="L138" s="14" t="s">
        <v>15</v>
      </c>
      <c r="M138" s="17">
        <v>188611</v>
      </c>
      <c r="N138" s="17">
        <v>195966</v>
      </c>
      <c r="O138" s="12">
        <f t="shared" si="8"/>
        <v>3.8995604710223689E-2</v>
      </c>
    </row>
    <row r="139" spans="1:15">
      <c r="A139" s="42" t="s">
        <v>3</v>
      </c>
      <c r="B139" s="42" t="s">
        <v>9</v>
      </c>
      <c r="C139" s="21" t="s">
        <v>137</v>
      </c>
      <c r="D139" s="22">
        <v>1586</v>
      </c>
      <c r="E139" s="22">
        <v>29800</v>
      </c>
      <c r="F139" s="19">
        <f t="shared" si="7"/>
        <v>17.789407313997479</v>
      </c>
      <c r="J139" s="31" t="s">
        <v>3</v>
      </c>
      <c r="K139" s="31" t="s">
        <v>9</v>
      </c>
      <c r="L139" s="14" t="s">
        <v>14</v>
      </c>
      <c r="M139" s="17">
        <v>144186</v>
      </c>
      <c r="N139" s="17">
        <v>249114</v>
      </c>
      <c r="O139" s="12">
        <f t="shared" si="8"/>
        <v>0.72772668636344717</v>
      </c>
    </row>
    <row r="140" spans="1:15">
      <c r="A140" s="42" t="s">
        <v>3</v>
      </c>
      <c r="B140" s="42" t="s">
        <v>9</v>
      </c>
      <c r="C140" s="21" t="s">
        <v>15</v>
      </c>
      <c r="D140" s="22">
        <v>103106</v>
      </c>
      <c r="E140" s="22">
        <v>195966</v>
      </c>
      <c r="F140" s="19">
        <f t="shared" si="7"/>
        <v>0.9006265396776133</v>
      </c>
      <c r="J140" s="31" t="s">
        <v>3</v>
      </c>
      <c r="K140" s="31" t="s">
        <v>9</v>
      </c>
      <c r="L140" s="14" t="s">
        <v>133</v>
      </c>
      <c r="M140" s="17"/>
      <c r="N140" s="17">
        <v>4561</v>
      </c>
    </row>
    <row r="141" spans="1:15">
      <c r="A141" s="42" t="s">
        <v>3</v>
      </c>
      <c r="B141" s="42" t="s">
        <v>9</v>
      </c>
      <c r="C141" s="21" t="s">
        <v>134</v>
      </c>
      <c r="D141" s="22">
        <v>56499</v>
      </c>
      <c r="E141" s="22"/>
      <c r="F141" s="19">
        <f t="shared" si="7"/>
        <v>-1</v>
      </c>
      <c r="J141" s="31" t="s">
        <v>3</v>
      </c>
      <c r="K141" s="31" t="s">
        <v>9</v>
      </c>
      <c r="L141" s="14" t="s">
        <v>13</v>
      </c>
      <c r="M141" s="17">
        <v>269100</v>
      </c>
      <c r="N141" s="17">
        <v>182331</v>
      </c>
      <c r="O141" s="12">
        <f t="shared" si="8"/>
        <v>-0.32244147157190634</v>
      </c>
    </row>
    <row r="142" spans="1:15">
      <c r="A142" s="42" t="s">
        <v>3</v>
      </c>
      <c r="B142" s="42" t="s">
        <v>9</v>
      </c>
      <c r="C142" s="21" t="s">
        <v>14</v>
      </c>
      <c r="D142" s="22">
        <v>105000</v>
      </c>
      <c r="E142" s="22">
        <v>249114</v>
      </c>
      <c r="F142" s="19">
        <f t="shared" si="7"/>
        <v>1.3725142857142858</v>
      </c>
      <c r="J142" s="31" t="s">
        <v>3</v>
      </c>
      <c r="K142" s="31" t="s">
        <v>9</v>
      </c>
      <c r="L142" s="14" t="s">
        <v>132</v>
      </c>
      <c r="M142" s="17"/>
      <c r="N142" s="17">
        <v>12790</v>
      </c>
    </row>
    <row r="143" spans="1:15">
      <c r="A143" s="42" t="s">
        <v>3</v>
      </c>
      <c r="B143" s="42" t="s">
        <v>9</v>
      </c>
      <c r="C143" s="21" t="s">
        <v>133</v>
      </c>
      <c r="D143" s="22"/>
      <c r="E143" s="22">
        <v>4561</v>
      </c>
      <c r="J143" s="31" t="s">
        <v>3</v>
      </c>
      <c r="K143" s="31" t="s">
        <v>9</v>
      </c>
      <c r="L143" s="14" t="s">
        <v>12</v>
      </c>
      <c r="M143" s="17">
        <v>339943</v>
      </c>
      <c r="N143" s="17">
        <v>62438</v>
      </c>
      <c r="O143" s="12">
        <f t="shared" si="8"/>
        <v>-0.81632803146409838</v>
      </c>
    </row>
    <row r="144" spans="1:15">
      <c r="A144" s="42" t="s">
        <v>3</v>
      </c>
      <c r="B144" s="42" t="s">
        <v>9</v>
      </c>
      <c r="C144" s="21" t="s">
        <v>13</v>
      </c>
      <c r="D144" s="22">
        <v>73680</v>
      </c>
      <c r="E144" s="22">
        <v>182331</v>
      </c>
      <c r="F144" s="19">
        <f>(E144-D144)/D144</f>
        <v>1.4746335504885995</v>
      </c>
      <c r="J144" s="31" t="s">
        <v>3</v>
      </c>
      <c r="K144" s="31" t="s">
        <v>9</v>
      </c>
      <c r="L144" s="14" t="s">
        <v>11</v>
      </c>
      <c r="M144" s="17">
        <v>2825</v>
      </c>
      <c r="N144" s="17">
        <v>10504</v>
      </c>
      <c r="O144" s="12">
        <f t="shared" si="8"/>
        <v>2.718230088495575</v>
      </c>
    </row>
    <row r="145" spans="1:15">
      <c r="A145" s="42" t="s">
        <v>3</v>
      </c>
      <c r="B145" s="42" t="s">
        <v>9</v>
      </c>
      <c r="C145" s="21" t="s">
        <v>132</v>
      </c>
      <c r="D145" s="22">
        <v>35000</v>
      </c>
      <c r="E145" s="22">
        <v>12790</v>
      </c>
      <c r="F145" s="19">
        <f>(E145-D145)/D145</f>
        <v>-0.63457142857142856</v>
      </c>
      <c r="J145" s="31" t="s">
        <v>3</v>
      </c>
      <c r="K145" s="31" t="s">
        <v>9</v>
      </c>
      <c r="L145" s="14" t="s">
        <v>10</v>
      </c>
      <c r="M145" s="17">
        <v>131460</v>
      </c>
      <c r="N145" s="17">
        <v>116950</v>
      </c>
      <c r="O145" s="12">
        <f t="shared" si="8"/>
        <v>-0.11037577970485318</v>
      </c>
    </row>
    <row r="146" spans="1:15">
      <c r="A146" s="42" t="s">
        <v>3</v>
      </c>
      <c r="B146" s="42" t="s">
        <v>9</v>
      </c>
      <c r="C146" s="21" t="s">
        <v>12</v>
      </c>
      <c r="D146" s="22">
        <v>303113</v>
      </c>
      <c r="E146" s="22">
        <v>62438</v>
      </c>
      <c r="F146" s="19">
        <f>(E146-D146)/D146</f>
        <v>-0.79401081444873689</v>
      </c>
      <c r="J146" s="31" t="s">
        <v>3</v>
      </c>
      <c r="K146" s="31" t="s">
        <v>9</v>
      </c>
      <c r="L146" s="14" t="s">
        <v>131</v>
      </c>
      <c r="M146" s="17">
        <v>31850</v>
      </c>
      <c r="N146" s="17">
        <v>23000</v>
      </c>
      <c r="O146" s="12">
        <f t="shared" si="8"/>
        <v>-0.27786499215070642</v>
      </c>
    </row>
    <row r="147" spans="1:15">
      <c r="A147" s="42" t="s">
        <v>3</v>
      </c>
      <c r="B147" s="42" t="s">
        <v>9</v>
      </c>
      <c r="C147" s="21" t="s">
        <v>11</v>
      </c>
      <c r="D147" s="22"/>
      <c r="E147" s="22">
        <v>10504</v>
      </c>
      <c r="J147" s="31" t="s">
        <v>3</v>
      </c>
      <c r="K147" s="31" t="s">
        <v>9</v>
      </c>
      <c r="L147" s="14" t="s">
        <v>130</v>
      </c>
      <c r="M147" s="17">
        <v>7098</v>
      </c>
      <c r="N147" s="17"/>
      <c r="O147" s="12">
        <f t="shared" si="8"/>
        <v>-1</v>
      </c>
    </row>
    <row r="148" spans="1:15">
      <c r="A148" s="42" t="s">
        <v>3</v>
      </c>
      <c r="B148" s="42" t="s">
        <v>9</v>
      </c>
      <c r="C148" s="21" t="s">
        <v>10</v>
      </c>
      <c r="D148" s="22">
        <v>66450</v>
      </c>
      <c r="E148" s="22">
        <v>116950</v>
      </c>
      <c r="F148" s="19">
        <f t="shared" ref="F148:F160" si="9">(E148-D148)/D148</f>
        <v>0.75996990218209182</v>
      </c>
      <c r="J148" s="31" t="s">
        <v>3</v>
      </c>
      <c r="K148" s="31" t="s">
        <v>9</v>
      </c>
      <c r="L148" s="14" t="s">
        <v>129</v>
      </c>
      <c r="M148" s="17"/>
      <c r="N148" s="17">
        <v>32009</v>
      </c>
    </row>
    <row r="149" spans="1:15">
      <c r="A149" s="42" t="s">
        <v>3</v>
      </c>
      <c r="B149" s="42" t="s">
        <v>9</v>
      </c>
      <c r="C149" s="21" t="s">
        <v>131</v>
      </c>
      <c r="D149" s="22">
        <v>12000</v>
      </c>
      <c r="E149" s="22">
        <v>23000</v>
      </c>
      <c r="F149" s="19">
        <f t="shared" si="9"/>
        <v>0.91666666666666663</v>
      </c>
      <c r="J149" s="31" t="s">
        <v>3</v>
      </c>
      <c r="K149" s="31" t="s">
        <v>9</v>
      </c>
      <c r="L149" s="14" t="s">
        <v>8</v>
      </c>
      <c r="M149" s="17"/>
      <c r="N149" s="17">
        <v>2896</v>
      </c>
    </row>
    <row r="150" spans="1:15">
      <c r="A150" s="42" t="s">
        <v>3</v>
      </c>
      <c r="B150" s="42" t="s">
        <v>9</v>
      </c>
      <c r="C150" s="21" t="s">
        <v>130</v>
      </c>
      <c r="D150" s="22">
        <v>3970</v>
      </c>
      <c r="E150" s="22"/>
      <c r="F150" s="19">
        <f t="shared" si="9"/>
        <v>-1</v>
      </c>
      <c r="J150" s="31" t="s">
        <v>3</v>
      </c>
      <c r="K150" s="31" t="s">
        <v>2</v>
      </c>
      <c r="L150" s="29" t="s">
        <v>0</v>
      </c>
      <c r="M150" s="28">
        <v>1768863</v>
      </c>
      <c r="N150" s="28">
        <v>2576305</v>
      </c>
      <c r="O150" s="12">
        <f t="shared" si="8"/>
        <v>0.45647514816014584</v>
      </c>
    </row>
    <row r="151" spans="1:15">
      <c r="A151" s="42" t="s">
        <v>3</v>
      </c>
      <c r="B151" s="42" t="s">
        <v>9</v>
      </c>
      <c r="C151" s="21" t="s">
        <v>129</v>
      </c>
      <c r="D151" s="22">
        <v>13732</v>
      </c>
      <c r="E151" s="22">
        <v>32009</v>
      </c>
      <c r="F151" s="19">
        <f t="shared" si="9"/>
        <v>1.3309787357995921</v>
      </c>
      <c r="J151" s="31" t="s">
        <v>3</v>
      </c>
      <c r="K151" s="31" t="s">
        <v>2</v>
      </c>
      <c r="L151" s="14" t="s">
        <v>202</v>
      </c>
      <c r="M151" s="17">
        <v>1760</v>
      </c>
      <c r="N151" s="17"/>
      <c r="O151" s="12">
        <f t="shared" si="8"/>
        <v>-1</v>
      </c>
    </row>
    <row r="152" spans="1:15">
      <c r="A152" s="42" t="s">
        <v>3</v>
      </c>
      <c r="B152" s="42" t="s">
        <v>9</v>
      </c>
      <c r="C152" s="21" t="s">
        <v>8</v>
      </c>
      <c r="D152" s="22">
        <v>1200</v>
      </c>
      <c r="E152" s="22">
        <v>2896</v>
      </c>
      <c r="F152" s="19">
        <f t="shared" si="9"/>
        <v>1.4133333333333333</v>
      </c>
      <c r="J152" s="31" t="s">
        <v>3</v>
      </c>
      <c r="K152" s="31" t="s">
        <v>2</v>
      </c>
      <c r="L152" s="14" t="s">
        <v>7</v>
      </c>
      <c r="M152" s="17">
        <v>182118</v>
      </c>
      <c r="N152" s="17">
        <v>135118</v>
      </c>
      <c r="O152" s="12">
        <f t="shared" si="8"/>
        <v>-0.25807443525626245</v>
      </c>
    </row>
    <row r="153" spans="1:15">
      <c r="A153" s="42" t="s">
        <v>3</v>
      </c>
      <c r="B153" s="42" t="s">
        <v>2</v>
      </c>
      <c r="C153" s="24" t="s">
        <v>0</v>
      </c>
      <c r="D153" s="20">
        <v>2303073</v>
      </c>
      <c r="E153" s="20">
        <v>2576305</v>
      </c>
      <c r="F153" s="19">
        <f t="shared" si="9"/>
        <v>0.11863801104003216</v>
      </c>
      <c r="J153" s="31" t="s">
        <v>3</v>
      </c>
      <c r="K153" s="31" t="s">
        <v>2</v>
      </c>
      <c r="L153" s="14" t="s">
        <v>6</v>
      </c>
      <c r="M153" s="17">
        <v>75550</v>
      </c>
      <c r="N153" s="17">
        <v>113167</v>
      </c>
      <c r="O153" s="12">
        <f t="shared" si="8"/>
        <v>0.49790866975512904</v>
      </c>
    </row>
    <row r="154" spans="1:15">
      <c r="A154" s="42" t="s">
        <v>3</v>
      </c>
      <c r="B154" s="42" t="s">
        <v>2</v>
      </c>
      <c r="C154" s="21" t="s">
        <v>128</v>
      </c>
      <c r="D154" s="22">
        <v>3453</v>
      </c>
      <c r="E154" s="22"/>
      <c r="F154" s="19">
        <f t="shared" si="9"/>
        <v>-1</v>
      </c>
      <c r="J154" s="31" t="s">
        <v>3</v>
      </c>
      <c r="K154" s="31" t="s">
        <v>2</v>
      </c>
      <c r="L154" s="14" t="s">
        <v>5</v>
      </c>
      <c r="M154" s="17">
        <v>220950</v>
      </c>
      <c r="N154" s="17">
        <v>330748</v>
      </c>
      <c r="O154" s="12">
        <f t="shared" si="8"/>
        <v>0.4969359583616203</v>
      </c>
    </row>
    <row r="155" spans="1:15">
      <c r="A155" s="42" t="s">
        <v>3</v>
      </c>
      <c r="B155" s="42" t="s">
        <v>2</v>
      </c>
      <c r="C155" s="21" t="s">
        <v>7</v>
      </c>
      <c r="D155" s="22">
        <v>371413</v>
      </c>
      <c r="E155" s="22">
        <v>135118</v>
      </c>
      <c r="F155" s="19">
        <f t="shared" si="9"/>
        <v>-0.63620551784670976</v>
      </c>
      <c r="J155" s="31" t="s">
        <v>3</v>
      </c>
      <c r="K155" s="31" t="s">
        <v>2</v>
      </c>
      <c r="L155" s="14" t="s">
        <v>4</v>
      </c>
      <c r="M155" s="17">
        <v>970777</v>
      </c>
      <c r="N155" s="17">
        <v>1592534</v>
      </c>
      <c r="O155" s="12">
        <f t="shared" si="8"/>
        <v>0.64047355880907764</v>
      </c>
    </row>
    <row r="156" spans="1:15">
      <c r="A156" s="42" t="s">
        <v>3</v>
      </c>
      <c r="B156" s="42" t="s">
        <v>2</v>
      </c>
      <c r="C156" s="21" t="s">
        <v>6</v>
      </c>
      <c r="D156" s="22">
        <v>108094</v>
      </c>
      <c r="E156" s="22">
        <v>113167</v>
      </c>
      <c r="F156" s="19">
        <f t="shared" si="9"/>
        <v>4.6931374544378041E-2</v>
      </c>
      <c r="J156" s="31" t="s">
        <v>3</v>
      </c>
      <c r="K156" s="31" t="s">
        <v>2</v>
      </c>
      <c r="L156" s="14" t="s">
        <v>1</v>
      </c>
      <c r="M156" s="17">
        <v>317708</v>
      </c>
      <c r="N156" s="17">
        <v>404738</v>
      </c>
      <c r="O156" s="12">
        <f t="shared" si="8"/>
        <v>0.2739307792060634</v>
      </c>
    </row>
    <row r="157" spans="1:15">
      <c r="A157" s="42" t="s">
        <v>3</v>
      </c>
      <c r="B157" s="42" t="s">
        <v>2</v>
      </c>
      <c r="C157" s="21" t="s">
        <v>5</v>
      </c>
      <c r="D157" s="22">
        <v>367453</v>
      </c>
      <c r="E157" s="22">
        <v>330748</v>
      </c>
      <c r="F157" s="19">
        <f t="shared" si="9"/>
        <v>-9.9890326109733765E-2</v>
      </c>
      <c r="J157" s="41" t="s">
        <v>0</v>
      </c>
      <c r="K157" s="33"/>
      <c r="L157" s="34"/>
      <c r="M157" s="28">
        <v>86191680</v>
      </c>
      <c r="N157" s="28">
        <v>106503047</v>
      </c>
      <c r="O157" s="12">
        <f t="shared" si="8"/>
        <v>0.23565345286227163</v>
      </c>
    </row>
    <row r="158" spans="1:15">
      <c r="A158" s="42" t="s">
        <v>3</v>
      </c>
      <c r="B158" s="42" t="s">
        <v>2</v>
      </c>
      <c r="C158" s="21" t="s">
        <v>4</v>
      </c>
      <c r="D158" s="22">
        <v>1088255</v>
      </c>
      <c r="E158" s="22">
        <v>1592534</v>
      </c>
      <c r="F158" s="19">
        <f t="shared" si="9"/>
        <v>0.46338312252183539</v>
      </c>
    </row>
    <row r="159" spans="1:15">
      <c r="A159" s="42" t="s">
        <v>3</v>
      </c>
      <c r="B159" s="42" t="s">
        <v>2</v>
      </c>
      <c r="C159" s="21" t="s">
        <v>1</v>
      </c>
      <c r="D159" s="22">
        <v>364405</v>
      </c>
      <c r="E159" s="22">
        <v>404738</v>
      </c>
      <c r="F159" s="19">
        <f t="shared" si="9"/>
        <v>0.11068179635295894</v>
      </c>
    </row>
    <row r="160" spans="1:15">
      <c r="A160" s="44" t="s">
        <v>0</v>
      </c>
      <c r="B160" s="43"/>
      <c r="C160" s="45"/>
      <c r="D160" s="20">
        <v>68403564</v>
      </c>
      <c r="E160" s="20">
        <v>106503047</v>
      </c>
      <c r="F160" s="19">
        <f t="shared" si="9"/>
        <v>0.55698096374042738</v>
      </c>
    </row>
  </sheetData>
  <mergeCells count="28">
    <mergeCell ref="B120:B152"/>
    <mergeCell ref="B153:B159"/>
    <mergeCell ref="A32:A159"/>
    <mergeCell ref="A160:C160"/>
    <mergeCell ref="B33:B55"/>
    <mergeCell ref="B56:B70"/>
    <mergeCell ref="B71:B97"/>
    <mergeCell ref="B98:B115"/>
    <mergeCell ref="B116:B119"/>
    <mergeCell ref="J1:L1"/>
    <mergeCell ref="J3:J31"/>
    <mergeCell ref="K3:L3"/>
    <mergeCell ref="K4:K31"/>
    <mergeCell ref="J32:J156"/>
    <mergeCell ref="A1:C1"/>
    <mergeCell ref="B3:C3"/>
    <mergeCell ref="B4:B31"/>
    <mergeCell ref="A3:A31"/>
    <mergeCell ref="B32:C32"/>
    <mergeCell ref="K118:K149"/>
    <mergeCell ref="K150:K156"/>
    <mergeCell ref="J157:L157"/>
    <mergeCell ref="K32:L32"/>
    <mergeCell ref="K33:K55"/>
    <mergeCell ref="K56:K68"/>
    <mergeCell ref="K69:K94"/>
    <mergeCell ref="K95:K113"/>
    <mergeCell ref="K114:K1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Furniture Imports</vt:lpstr>
      <vt:lpstr>Furniture Exports</vt:lpstr>
      <vt:lpstr>Upholstery Imports</vt:lpstr>
      <vt:lpstr>Upholstery Exports</vt:lpstr>
      <vt:lpstr>Mattress Imports</vt:lpstr>
      <vt:lpstr>Mattress Exports</vt:lpstr>
      <vt:lpstr>Cabinet Imports</vt:lpstr>
      <vt:lpstr>Cabinet Exports</vt:lpstr>
      <vt:lpstr>Carpet Imports</vt:lpstr>
      <vt:lpstr>Carpet Exports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Squires</dc:creator>
  <cp:lastModifiedBy>Dan Squires</cp:lastModifiedBy>
  <dcterms:created xsi:type="dcterms:W3CDTF">2024-02-16T12:11:48Z</dcterms:created>
  <dcterms:modified xsi:type="dcterms:W3CDTF">2024-02-16T14:48:13Z</dcterms:modified>
</cp:coreProperties>
</file>